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jeffderry\Dropbox\Dust on Snow\CODOS\CODOS DERC\"/>
    </mc:Choice>
  </mc:AlternateContent>
  <bookViews>
    <workbookView xWindow="7515" yWindow="735" windowWidth="18195" windowHeight="11055"/>
  </bookViews>
  <sheets>
    <sheet name="WY 2017" sheetId="16" r:id="rId1"/>
    <sheet name="WY 2016" sheetId="15" r:id="rId2"/>
    <sheet name="WY 2015" sheetId="14" r:id="rId3"/>
    <sheet name="WY 2014" sheetId="12" r:id="rId4"/>
    <sheet name="WY 2013" sheetId="11" r:id="rId5"/>
    <sheet name="WY 2012" sheetId="10" r:id="rId6"/>
    <sheet name="WY 2011" sheetId="9" r:id="rId7"/>
    <sheet name="WY 2010" sheetId="8" r:id="rId8"/>
    <sheet name="WY 2009" sheetId="7" r:id="rId9"/>
    <sheet name="WY 2008" sheetId="6" r:id="rId10"/>
    <sheet name="WY 2007" sheetId="5" r:id="rId11"/>
    <sheet name="WY 2006" sheetId="4" r:id="rId12"/>
    <sheet name="Southern Mountains" sheetId="1" r:id="rId13"/>
    <sheet name="Central Mountains" sheetId="2" r:id="rId14"/>
    <sheet name="Front Range" sheetId="3" r:id="rId15"/>
    <sheet name="Regional Summary" sheetId="13" r:id="rId16"/>
  </sheets>
  <definedNames>
    <definedName name="_xlnm.Print_Area" localSheetId="2">'WY 2015'!$A$1:$K$35</definedName>
    <definedName name="_xlnm.Print_Area" localSheetId="1">'WY 2016'!$A$1:$K$35</definedName>
    <definedName name="_xlnm.Print_Area" localSheetId="0">'WY 2017'!$A$1:$K$35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21" i="16" l="1"/>
  <c r="J22" i="16"/>
  <c r="I22" i="16"/>
  <c r="H22" i="16"/>
  <c r="K13" i="16"/>
  <c r="J14" i="16"/>
  <c r="I14" i="16"/>
  <c r="H14" i="16"/>
  <c r="K5" i="16"/>
  <c r="J6" i="16"/>
  <c r="I6" i="16"/>
  <c r="H6" i="16"/>
  <c r="K21" i="15"/>
  <c r="I22" i="15"/>
  <c r="K13" i="15"/>
  <c r="J14" i="15"/>
  <c r="K5" i="15"/>
  <c r="I6" i="15"/>
  <c r="J22" i="15"/>
  <c r="J6" i="15"/>
  <c r="I14" i="15"/>
  <c r="H14" i="15"/>
  <c r="H6" i="15"/>
  <c r="H22" i="15"/>
  <c r="K21" i="14"/>
  <c r="I22" i="14"/>
  <c r="K13" i="14"/>
  <c r="I14" i="14"/>
  <c r="K5" i="14"/>
  <c r="J6" i="14"/>
  <c r="J22" i="14"/>
  <c r="H22" i="14"/>
  <c r="J14" i="14"/>
  <c r="H14" i="14"/>
  <c r="H6" i="14"/>
  <c r="I6" i="14"/>
  <c r="E31" i="13"/>
  <c r="E30" i="13"/>
  <c r="E29" i="13"/>
  <c r="E22" i="13"/>
  <c r="E21" i="13"/>
  <c r="E20" i="13"/>
  <c r="E9" i="13"/>
  <c r="E8" i="13"/>
  <c r="E7" i="13"/>
  <c r="K21" i="12"/>
  <c r="H22" i="12"/>
  <c r="K13" i="12"/>
  <c r="H14" i="12"/>
  <c r="K5" i="12"/>
  <c r="H6" i="12"/>
  <c r="K21" i="11"/>
  <c r="H22" i="11"/>
  <c r="K13" i="11"/>
  <c r="J14" i="11"/>
  <c r="K5" i="11"/>
  <c r="H6" i="11"/>
  <c r="K21" i="10"/>
  <c r="H22" i="10"/>
  <c r="K13" i="10"/>
  <c r="H14" i="10"/>
  <c r="K5" i="10"/>
  <c r="J6" i="10"/>
  <c r="K21" i="9"/>
  <c r="J22" i="9"/>
  <c r="K13" i="9"/>
  <c r="J14" i="9"/>
  <c r="K5" i="9"/>
  <c r="J6" i="9"/>
  <c r="K21" i="8"/>
  <c r="H22" i="8"/>
  <c r="K13" i="8"/>
  <c r="H14" i="8"/>
  <c r="K5" i="8"/>
  <c r="H6" i="8"/>
  <c r="K21" i="7"/>
  <c r="H22" i="7"/>
  <c r="K13" i="7"/>
  <c r="H14" i="7"/>
  <c r="K5" i="7"/>
  <c r="H6" i="7"/>
  <c r="K21" i="6"/>
  <c r="H22" i="6"/>
  <c r="K13" i="6"/>
  <c r="J14" i="6"/>
  <c r="K5" i="6"/>
  <c r="I6" i="6"/>
  <c r="K21" i="5"/>
  <c r="J22" i="5"/>
  <c r="K13" i="5"/>
  <c r="J14" i="5"/>
  <c r="K5" i="5"/>
  <c r="J6" i="5"/>
  <c r="K21" i="4"/>
  <c r="H22" i="4"/>
  <c r="K13" i="4"/>
  <c r="H14" i="4"/>
  <c r="K5" i="4"/>
  <c r="H6" i="4"/>
  <c r="J6" i="12"/>
  <c r="I22" i="12"/>
  <c r="J22" i="12"/>
  <c r="J14" i="12"/>
  <c r="I14" i="12"/>
  <c r="I6" i="12"/>
  <c r="I22" i="11"/>
  <c r="J22" i="11"/>
  <c r="I14" i="11"/>
  <c r="H14" i="11"/>
  <c r="I6" i="11"/>
  <c r="J6" i="11"/>
  <c r="I22" i="10"/>
  <c r="J22" i="10"/>
  <c r="I14" i="10"/>
  <c r="J14" i="10"/>
  <c r="I6" i="10"/>
  <c r="H6" i="10"/>
  <c r="H6" i="9"/>
  <c r="H14" i="9"/>
  <c r="H22" i="9"/>
  <c r="I6" i="9"/>
  <c r="I14" i="9"/>
  <c r="I22" i="9"/>
  <c r="I22" i="8"/>
  <c r="J22" i="8"/>
  <c r="I14" i="8"/>
  <c r="J14" i="8"/>
  <c r="I6" i="8"/>
  <c r="J6" i="8"/>
  <c r="J6" i="7"/>
  <c r="I22" i="7"/>
  <c r="J22" i="7"/>
  <c r="J14" i="7"/>
  <c r="I14" i="7"/>
  <c r="I6" i="7"/>
  <c r="I22" i="6"/>
  <c r="J22" i="6"/>
  <c r="H14" i="6"/>
  <c r="I14" i="6"/>
  <c r="J6" i="6"/>
  <c r="H6" i="6"/>
  <c r="H22" i="5"/>
  <c r="H14" i="5"/>
  <c r="H6" i="5"/>
  <c r="I6" i="5"/>
  <c r="I14" i="5"/>
  <c r="I22" i="5"/>
  <c r="I22" i="4"/>
  <c r="J22" i="4"/>
  <c r="I6" i="4"/>
  <c r="J6" i="4"/>
  <c r="J14" i="4"/>
  <c r="I14" i="4"/>
  <c r="K22" i="3"/>
  <c r="H23" i="3"/>
  <c r="K14" i="3"/>
  <c r="J15" i="3"/>
  <c r="K6" i="3"/>
  <c r="I7" i="3"/>
  <c r="K22" i="1"/>
  <c r="I23" i="1"/>
  <c r="K14" i="1"/>
  <c r="J15" i="1"/>
  <c r="K6" i="1"/>
  <c r="H7" i="1"/>
  <c r="K22" i="2"/>
  <c r="H23" i="2"/>
  <c r="K14" i="2"/>
  <c r="J15" i="2"/>
  <c r="K6" i="2"/>
  <c r="J7" i="2"/>
  <c r="J23" i="3"/>
  <c r="I23" i="3"/>
  <c r="J7" i="3"/>
  <c r="H15" i="3"/>
  <c r="I15" i="3"/>
  <c r="H7" i="3"/>
  <c r="H15" i="2"/>
  <c r="H7" i="2"/>
  <c r="I23" i="2"/>
  <c r="J23" i="2"/>
  <c r="I15" i="2"/>
  <c r="I7" i="2"/>
  <c r="J23" i="1"/>
  <c r="I7" i="1"/>
  <c r="J7" i="1"/>
  <c r="H23" i="1"/>
  <c r="H15" i="1"/>
  <c r="I15" i="1"/>
</calcChain>
</file>

<file path=xl/sharedStrings.xml><?xml version="1.0" encoding="utf-8"?>
<sst xmlns="http://schemas.openxmlformats.org/spreadsheetml/2006/main" count="577" uniqueCount="142">
  <si>
    <t>Dry Spring</t>
  </si>
  <si>
    <t xml:space="preserve">Avg Spring  </t>
  </si>
  <si>
    <t>Wet Spring</t>
  </si>
  <si>
    <t>LOW March 1 SWE</t>
  </si>
  <si>
    <t>Min Dust</t>
  </si>
  <si>
    <t>Avg Dust</t>
  </si>
  <si>
    <t>Max Dust</t>
  </si>
  <si>
    <t>Low Swe</t>
  </si>
  <si>
    <t>Avg Swe</t>
  </si>
  <si>
    <t>High SWE</t>
  </si>
  <si>
    <t>AVG March 1 SWE</t>
  </si>
  <si>
    <t>HIGH March 1 SWE</t>
  </si>
  <si>
    <t>A+U+D+R = 4</t>
  </si>
  <si>
    <t>S = 1</t>
  </si>
  <si>
    <t>A+U+R = 3</t>
  </si>
  <si>
    <t>A+U+D+R+S = 5</t>
  </si>
  <si>
    <t>L+S = 2</t>
  </si>
  <si>
    <t>L+L = 2</t>
  </si>
  <si>
    <t>Animas (A), Uncompahgre (U), Dolores (D), Lake Fork (L), Rio Grande (R), San Juan (S) Watersheds</t>
  </si>
  <si>
    <t>Taylor Fork (T), East River (E), Crystal River (C), Muddy Creek (M), North Fork Gunnison (N) Watersheds</t>
  </si>
  <si>
    <t>E+C+M+N = 4</t>
  </si>
  <si>
    <t>T+E+C+M+N = 5</t>
  </si>
  <si>
    <t>T = 1</t>
  </si>
  <si>
    <t>E+C+N = 3</t>
  </si>
  <si>
    <t>M = 1</t>
  </si>
  <si>
    <t>T+T = 2</t>
  </si>
  <si>
    <t>T+E+E+C+C+M+N+N = 8</t>
  </si>
  <si>
    <t>n</t>
  </si>
  <si>
    <t>Blue River (B), Tarryall Creek (T), Snake River (S), Fraser River (F), Upper Colorado (C) Watersheds</t>
  </si>
  <si>
    <t>B+T+S+F+C = 5</t>
  </si>
  <si>
    <t>C = 1</t>
  </si>
  <si>
    <t>B+B+T+T+S+F+F+C = 8</t>
  </si>
  <si>
    <t>B+T+S+S+F+C+C = 7</t>
  </si>
  <si>
    <t>WY 2006</t>
  </si>
  <si>
    <t>Key: Bl = Blue River, Ta = Tarryall Creek, Sn = Snake River, Fr = Fraser River, Co = Upper Colorado River</t>
  </si>
  <si>
    <t>Key: Ya = Yampa River, Cr = Crystal River, Mu = Muddy Creek, No = North Fork Gunnison, Su = Surface Creek, Pl = Plateau Creek</t>
  </si>
  <si>
    <t>Do = 1</t>
  </si>
  <si>
    <t>An+Un+Ri+Su+Pl = 5</t>
  </si>
  <si>
    <t>Sa = 1</t>
  </si>
  <si>
    <t>Ea+Cr+Mu+No = 4</t>
  </si>
  <si>
    <t>Bl+Ta+Sn+Fr+Co+Ya = 6</t>
  </si>
  <si>
    <t>WY 2007</t>
  </si>
  <si>
    <t>Ea+Ya+Cr+No = 4</t>
  </si>
  <si>
    <t>La = 1</t>
  </si>
  <si>
    <t>Co = 1</t>
  </si>
  <si>
    <t>WY 2008</t>
  </si>
  <si>
    <t>An+Un+Do+Ri+Sa+Mu = 6</t>
  </si>
  <si>
    <t>WY 2009</t>
  </si>
  <si>
    <t>WY 2010</t>
  </si>
  <si>
    <t>Sn = 1</t>
  </si>
  <si>
    <t>Co+Ya = 2</t>
  </si>
  <si>
    <t>WY 2011</t>
  </si>
  <si>
    <t>WY 2012</t>
  </si>
  <si>
    <t>WY 2013</t>
  </si>
  <si>
    <t>An+Un+Do+La+Ri+Sa +Su+Pl = 8</t>
  </si>
  <si>
    <t>Bl+Ta+Sn+Fr = 4</t>
  </si>
  <si>
    <t>WY 2014</t>
  </si>
  <si>
    <t>Ea+La+Bl+Ta+Fr+Ya+Cr+No = 8</t>
  </si>
  <si>
    <t>Sn+Co = 2</t>
  </si>
  <si>
    <t>Runoff Classification Factors by Region</t>
  </si>
  <si>
    <t>March 1 SWE</t>
  </si>
  <si>
    <t>Low</t>
  </si>
  <si>
    <t>Avg</t>
  </si>
  <si>
    <t>High</t>
  </si>
  <si>
    <t>Southern Mountains</t>
  </si>
  <si>
    <t>Central Mountains</t>
  </si>
  <si>
    <t>Front Range</t>
  </si>
  <si>
    <t>Spring Weather</t>
  </si>
  <si>
    <t>Dry</t>
  </si>
  <si>
    <t>Wet</t>
  </si>
  <si>
    <t>Dust Intensity</t>
  </si>
  <si>
    <t>Min</t>
  </si>
  <si>
    <t>Max</t>
  </si>
  <si>
    <t>Dust Intensity classified by relative, within-region variation in intensity, not 'absolute' intensity,</t>
  </si>
  <si>
    <t>using SBB seasonal rating as 'constant' across State.</t>
  </si>
  <si>
    <t>A+U+D+D = 4</t>
  </si>
  <si>
    <t>R = 1</t>
  </si>
  <si>
    <t>A+U+D+D+L+R+R+S = 8</t>
  </si>
  <si>
    <t>R+S = 2</t>
  </si>
  <si>
    <t>A+U+L = 3</t>
  </si>
  <si>
    <t>L+L+R = 3</t>
  </si>
  <si>
    <t>A+U+D+D+S = 5</t>
  </si>
  <si>
    <t>T+M+M = 3</t>
  </si>
  <si>
    <t>E+C+M+M+N = 5</t>
  </si>
  <si>
    <t>B+T+S = 3</t>
  </si>
  <si>
    <t>B+T= 2</t>
  </si>
  <si>
    <t>An+Un+Do = 3</t>
  </si>
  <si>
    <t>Ri = 1</t>
  </si>
  <si>
    <t>An+Un+Do+Su+Pl = 5</t>
  </si>
  <si>
    <t>Do+Sa = 2</t>
  </si>
  <si>
    <t>An+Un+Do+Sa+Fr+Mu = 6</t>
  </si>
  <si>
    <t>Bl+Ta+Sn = 3</t>
  </si>
  <si>
    <t>An+Un+Do+Ea+Ri+Sn+ Fr+Co+Ya+Cr+Mu+No +Su+Pl = 14</t>
  </si>
  <si>
    <t>Ea+Cr+No = 3</t>
  </si>
  <si>
    <t>La+Bl+Ta+Fr+Mu+Su  +Pl = 7</t>
  </si>
  <si>
    <t>A+U+L+S = 4</t>
  </si>
  <si>
    <t>T+E+C+N = 4</t>
  </si>
  <si>
    <t>B+T+F+C = 4</t>
  </si>
  <si>
    <t>B+T+S+F = 4</t>
  </si>
  <si>
    <t>S+F+C = 3</t>
  </si>
  <si>
    <t>Key: An = Animas, Un = Uncompahgre, Do = Dolores, Tf = Taylor Fork, Ea = East River, La = Lake Fork, Ri = Rio Grande, Sa = San Juan</t>
  </si>
  <si>
    <t>Tf+La = 2</t>
  </si>
  <si>
    <t>Tf+Su+Pl = 3</t>
  </si>
  <si>
    <t xml:space="preserve">Tf+La+Bl+Ta+Sn+Fr+Co+Su+Pl =9 </t>
  </si>
  <si>
    <t>Tf+Ea+Sa+Bl+Ta+Sn+Fr+Ya+Cr+Mu+No = 11</t>
  </si>
  <si>
    <t>La+Ri+Co+Su+Pl = 5</t>
  </si>
  <si>
    <t>An+Un+Tf = 3</t>
  </si>
  <si>
    <t xml:space="preserve">An+Un+Tf+Ea+La+Sa+ Bl+Ta+Sn+Fr+Co+Ya+Cr+Mu+No+Su+Pl = 17 </t>
  </si>
  <si>
    <t>Tf+La+Sa+Bl+Ta = 5</t>
  </si>
  <si>
    <t>Tf+Ea+Ya+Cr+Mu+No = 6</t>
  </si>
  <si>
    <t>Tf+Mu = 2</t>
  </si>
  <si>
    <t>Ri+Sa = 2</t>
  </si>
  <si>
    <t>An+Un+La</t>
  </si>
  <si>
    <t>WY 2015</t>
  </si>
  <si>
    <t>Bl+Ta</t>
  </si>
  <si>
    <t>Do+Sn+Fr+Ya</t>
  </si>
  <si>
    <t>Ea+Co+Cr+Mu+No</t>
  </si>
  <si>
    <t>Tf+Ri+Sa+Su+Pl</t>
  </si>
  <si>
    <t>A+U+D+S+D = 5</t>
  </si>
  <si>
    <t>L+A+U+L = 4</t>
  </si>
  <si>
    <t>B+T = 2</t>
  </si>
  <si>
    <t>F+S+F = 3</t>
  </si>
  <si>
    <t>n = 60 cases Southern; n = 50 cases Central; n = 50 cases Front Range</t>
  </si>
  <si>
    <t>Distribution of instances within DERC matrix for the Water Year (n = 19 stream gauges)</t>
  </si>
  <si>
    <t>WY 2006-2015 (n = 10)</t>
  </si>
  <si>
    <t>Distribution of instances within DERC matrix, for all five watersheds, across WY2006-2014 period (n = 50)</t>
  </si>
  <si>
    <t>Distribution of instances within DERC matrix, for all six watersheds, across WY2006-2014 period (n = 60)</t>
  </si>
  <si>
    <t>WY 2016</t>
  </si>
  <si>
    <t>Do</t>
  </si>
  <si>
    <t>La</t>
  </si>
  <si>
    <t>Sn</t>
  </si>
  <si>
    <t>Co+Ya</t>
  </si>
  <si>
    <t>Sa+Mu</t>
  </si>
  <si>
    <t>An+Un+Tf+Ea+Ri+Cr+No</t>
  </si>
  <si>
    <t>Bl+Ta+Fr+Su</t>
  </si>
  <si>
    <t>Pl</t>
  </si>
  <si>
    <t>Dust Enhanced Runoff Classification</t>
  </si>
  <si>
    <t>Ya</t>
  </si>
  <si>
    <t>Fr+Sn+Co</t>
  </si>
  <si>
    <t>An+Cr+Do+Ea+Tf+Mu+No+Pl+Ri+Sa+Sm+Su+Un</t>
  </si>
  <si>
    <t>Key: An = Animas, Un = Uncompahgre, Do = Dolores, Tf = Taylor Fork, Ea = East River, La = Lake Fork, Ri = Rio Grande, Sa = San Juan, Sm = San Miguel</t>
  </si>
  <si>
    <t>WY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</si>
</sst>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114">
    <xf numFmtId="0" fontId="0" fillId="0" borderId="0" xfId="0"/>
    <xf numFmtId="0" fontId="3" fillId="0" borderId="0" xfId="0" applyFont="1"/>
    <xf numFmtId="0" fontId="4" fillId="0" borderId="0" xfId="0" applyFont="1"/>
    <xf numFmtId="0" fontId="2" fillId="0" borderId="3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right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/>
    </xf>
    <xf numFmtId="9" fontId="7" fillId="0" borderId="0" xfId="1" applyFont="1" applyFill="1" applyAlignment="1">
      <alignment horizontal="center"/>
    </xf>
    <xf numFmtId="0" fontId="2" fillId="0" borderId="0" xfId="0" applyFont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Alignment="1">
      <alignment horizontal="right"/>
    </xf>
    <xf numFmtId="9" fontId="0" fillId="0" borderId="0" xfId="1" applyFont="1" applyAlignment="1">
      <alignment horizontal="center"/>
    </xf>
    <xf numFmtId="9" fontId="7" fillId="0" borderId="0" xfId="0" applyNumberFormat="1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/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0" fillId="0" borderId="0" xfId="0" applyBorder="1"/>
    <xf numFmtId="0" fontId="2" fillId="0" borderId="0" xfId="0" applyFont="1"/>
    <xf numFmtId="0" fontId="10" fillId="0" borderId="0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right"/>
    </xf>
    <xf numFmtId="0" fontId="2" fillId="0" borderId="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0" xfId="0" applyFont="1" applyAlignment="1">
      <alignment horizontal="center"/>
    </xf>
    <xf numFmtId="9" fontId="9" fillId="0" borderId="0" xfId="1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9" fillId="0" borderId="0" xfId="0" applyFont="1" applyFill="1"/>
    <xf numFmtId="0" fontId="11" fillId="0" borderId="0" xfId="0" applyFont="1"/>
    <xf numFmtId="0" fontId="9" fillId="0" borderId="0" xfId="0" applyFont="1"/>
    <xf numFmtId="0" fontId="1" fillId="0" borderId="0" xfId="0" applyFont="1"/>
    <xf numFmtId="0" fontId="0" fillId="0" borderId="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6" fontId="3" fillId="0" borderId="13" xfId="0" applyNumberFormat="1" applyFont="1" applyBorder="1" applyAlignment="1">
      <alignment horizontal="center" vertical="center" textRotation="90"/>
    </xf>
    <xf numFmtId="16" fontId="2" fillId="0" borderId="16" xfId="0" applyNumberFormat="1" applyFont="1" applyBorder="1" applyAlignment="1">
      <alignment horizontal="center" vertical="center" textRotation="90"/>
    </xf>
    <xf numFmtId="16" fontId="2" fillId="0" borderId="18" xfId="0" applyNumberFormat="1" applyFont="1" applyBorder="1" applyAlignment="1">
      <alignment horizontal="center" vertical="center" textRotation="90"/>
    </xf>
    <xf numFmtId="0" fontId="2" fillId="0" borderId="1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1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6" fontId="3" fillId="0" borderId="13" xfId="0" applyNumberFormat="1" applyFont="1" applyBorder="1" applyAlignment="1">
      <alignment horizontal="center" vertical="center" textRotation="90" wrapText="1"/>
    </xf>
    <xf numFmtId="16" fontId="2" fillId="0" borderId="16" xfId="0" applyNumberFormat="1" applyFont="1" applyBorder="1" applyAlignment="1">
      <alignment horizontal="center" vertical="center" textRotation="90" wrapText="1"/>
    </xf>
    <xf numFmtId="16" fontId="2" fillId="0" borderId="18" xfId="0" applyNumberFormat="1" applyFont="1" applyBorder="1" applyAlignment="1">
      <alignment horizontal="center" vertical="center" textRotation="90" wrapText="1"/>
    </xf>
    <xf numFmtId="0" fontId="9" fillId="0" borderId="15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6" fontId="11" fillId="0" borderId="13" xfId="0" applyNumberFormat="1" applyFont="1" applyBorder="1" applyAlignment="1">
      <alignment horizontal="center" vertical="center" textRotation="90" wrapText="1"/>
    </xf>
    <xf numFmtId="16" fontId="11" fillId="0" borderId="16" xfId="0" applyNumberFormat="1" applyFont="1" applyBorder="1" applyAlignment="1">
      <alignment horizontal="center" vertical="center" textRotation="90" wrapText="1"/>
    </xf>
    <xf numFmtId="16" fontId="11" fillId="0" borderId="18" xfId="0" applyNumberFormat="1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/>
    </xf>
    <xf numFmtId="16" fontId="11" fillId="0" borderId="13" xfId="0" applyNumberFormat="1" applyFont="1" applyBorder="1" applyAlignment="1">
      <alignment horizontal="center" vertical="center" textRotation="90"/>
    </xf>
    <xf numFmtId="16" fontId="11" fillId="0" borderId="16" xfId="0" applyNumberFormat="1" applyFont="1" applyBorder="1" applyAlignment="1">
      <alignment horizontal="center" vertical="center" textRotation="90"/>
    </xf>
    <xf numFmtId="16" fontId="11" fillId="0" borderId="18" xfId="0" applyNumberFormat="1" applyFont="1" applyBorder="1" applyAlignment="1">
      <alignment horizontal="center" vertical="center" textRotation="90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16" fontId="3" fillId="0" borderId="4" xfId="0" applyNumberFormat="1" applyFont="1" applyBorder="1" applyAlignment="1">
      <alignment horizontal="center" vertical="center" textRotation="90"/>
    </xf>
    <xf numFmtId="16" fontId="2" fillId="0" borderId="5" xfId="0" applyNumberFormat="1" applyFont="1" applyBorder="1" applyAlignment="1">
      <alignment horizontal="center" vertical="center" textRotation="90"/>
    </xf>
    <xf numFmtId="16" fontId="2" fillId="0" borderId="6" xfId="0" applyNumberFormat="1" applyFont="1" applyBorder="1" applyAlignment="1">
      <alignment horizontal="center" vertical="center" textRotation="90"/>
    </xf>
    <xf numFmtId="0" fontId="6" fillId="0" borderId="3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16" fontId="3" fillId="0" borderId="4" xfId="0" applyNumberFormat="1" applyFont="1" applyBorder="1" applyAlignment="1">
      <alignment horizontal="center" vertical="center" textRotation="90" wrapText="1"/>
    </xf>
    <xf numFmtId="16" fontId="2" fillId="0" borderId="5" xfId="0" applyNumberFormat="1" applyFont="1" applyBorder="1" applyAlignment="1">
      <alignment horizontal="center" vertical="center" textRotation="90" wrapText="1"/>
    </xf>
    <xf numFmtId="16" fontId="2" fillId="0" borderId="6" xfId="0" applyNumberFormat="1" applyFont="1" applyBorder="1" applyAlignment="1">
      <alignment horizontal="center" vertical="center" textRotation="90" wrapText="1"/>
    </xf>
    <xf numFmtId="0" fontId="0" fillId="0" borderId="19" xfId="0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tabSelected="1" workbookViewId="0"/>
  </sheetViews>
  <sheetFormatPr defaultColWidth="8.85546875" defaultRowHeight="15" x14ac:dyDescent="0.25"/>
  <cols>
    <col min="4" max="6" width="20.7109375" customWidth="1"/>
    <col min="8" max="10" width="10.7109375" customWidth="1"/>
  </cols>
  <sheetData>
    <row r="1" spans="1:11" ht="18.75" x14ac:dyDescent="0.3">
      <c r="A1" s="1" t="s">
        <v>141</v>
      </c>
    </row>
    <row r="2" spans="1:11" ht="15.75" x14ac:dyDescent="0.25">
      <c r="A2" s="42" t="s">
        <v>123</v>
      </c>
    </row>
    <row r="3" spans="1:11" ht="15.75" thickBot="1" x14ac:dyDescent="0.3"/>
    <row r="4" spans="1:11" ht="15.75" thickBot="1" x14ac:dyDescent="0.3">
      <c r="B4" s="71"/>
      <c r="C4" s="72"/>
      <c r="D4" s="22" t="s">
        <v>0</v>
      </c>
      <c r="E4" s="22" t="s">
        <v>1</v>
      </c>
      <c r="F4" s="23" t="s">
        <v>2</v>
      </c>
      <c r="H4" s="4" t="s">
        <v>0</v>
      </c>
      <c r="I4" s="4" t="s">
        <v>1</v>
      </c>
      <c r="J4" s="4" t="s">
        <v>2</v>
      </c>
      <c r="K4" s="13" t="s">
        <v>27</v>
      </c>
    </row>
    <row r="5" spans="1:11" x14ac:dyDescent="0.25">
      <c r="B5" s="73" t="s">
        <v>3</v>
      </c>
      <c r="C5" s="53" t="s">
        <v>4</v>
      </c>
      <c r="D5" s="55"/>
      <c r="E5" s="55"/>
      <c r="F5" s="56"/>
      <c r="H5" s="8">
        <v>13</v>
      </c>
      <c r="I5" s="8">
        <v>5</v>
      </c>
      <c r="J5" s="8">
        <v>2</v>
      </c>
      <c r="K5" s="12">
        <f>SUM(H5:J5)</f>
        <v>20</v>
      </c>
    </row>
    <row r="6" spans="1:11" x14ac:dyDescent="0.25">
      <c r="B6" s="74"/>
      <c r="C6" s="54"/>
      <c r="D6" s="43"/>
      <c r="E6" s="43"/>
      <c r="F6" s="48"/>
      <c r="H6" s="14">
        <f>H5/K5</f>
        <v>0.65</v>
      </c>
      <c r="I6" s="14">
        <f>I5/K5</f>
        <v>0.25</v>
      </c>
      <c r="J6" s="14">
        <f>J5/K5</f>
        <v>0.1</v>
      </c>
      <c r="K6" s="12"/>
    </row>
    <row r="7" spans="1:11" x14ac:dyDescent="0.25">
      <c r="B7" s="74"/>
      <c r="C7" s="54"/>
      <c r="D7" s="43"/>
      <c r="E7" s="43"/>
      <c r="F7" s="48"/>
      <c r="H7" s="8"/>
      <c r="I7" s="8"/>
      <c r="J7" s="8"/>
      <c r="K7" s="12"/>
    </row>
    <row r="8" spans="1:11" x14ac:dyDescent="0.25">
      <c r="B8" s="74"/>
      <c r="C8" s="54" t="s">
        <v>5</v>
      </c>
      <c r="D8" s="45"/>
      <c r="E8" s="43"/>
      <c r="F8" s="48"/>
      <c r="H8" s="8"/>
      <c r="I8" s="8"/>
      <c r="J8" s="8"/>
      <c r="K8" s="12"/>
    </row>
    <row r="9" spans="1:11" x14ac:dyDescent="0.25">
      <c r="B9" s="74"/>
      <c r="C9" s="54"/>
      <c r="D9" s="46"/>
      <c r="E9" s="43"/>
      <c r="F9" s="48"/>
      <c r="H9" s="8"/>
      <c r="I9" s="8"/>
      <c r="J9" s="8"/>
      <c r="K9" s="12"/>
    </row>
    <row r="10" spans="1:11" x14ac:dyDescent="0.25">
      <c r="B10" s="74"/>
      <c r="C10" s="54"/>
      <c r="D10" s="57"/>
      <c r="E10" s="43"/>
      <c r="F10" s="48"/>
      <c r="H10" s="8"/>
      <c r="I10" s="8"/>
      <c r="J10" s="8"/>
      <c r="K10" s="12"/>
    </row>
    <row r="11" spans="1:11" x14ac:dyDescent="0.25">
      <c r="B11" s="74"/>
      <c r="C11" s="54" t="s">
        <v>6</v>
      </c>
      <c r="D11" s="45"/>
      <c r="E11" s="45"/>
      <c r="F11" s="48"/>
      <c r="H11" s="8"/>
      <c r="I11" s="8"/>
      <c r="J11" s="8"/>
      <c r="K11" s="12"/>
    </row>
    <row r="12" spans="1:11" x14ac:dyDescent="0.25">
      <c r="B12" s="74"/>
      <c r="C12" s="54"/>
      <c r="D12" s="46"/>
      <c r="E12" s="46"/>
      <c r="F12" s="48"/>
      <c r="H12" s="5" t="s">
        <v>7</v>
      </c>
      <c r="I12" s="5" t="s">
        <v>8</v>
      </c>
      <c r="J12" s="5" t="s">
        <v>9</v>
      </c>
      <c r="K12" s="12"/>
    </row>
    <row r="13" spans="1:11" ht="15.75" thickBot="1" x14ac:dyDescent="0.3">
      <c r="B13" s="75"/>
      <c r="C13" s="64"/>
      <c r="D13" s="47"/>
      <c r="E13" s="47"/>
      <c r="F13" s="49"/>
      <c r="H13" s="8">
        <v>0</v>
      </c>
      <c r="I13" s="8">
        <v>1</v>
      </c>
      <c r="J13" s="8">
        <v>19</v>
      </c>
      <c r="K13" s="12">
        <f>SUM(H13:J13)</f>
        <v>20</v>
      </c>
    </row>
    <row r="14" spans="1:11" x14ac:dyDescent="0.25">
      <c r="B14" s="50" t="s">
        <v>10</v>
      </c>
      <c r="C14" s="53" t="s">
        <v>4</v>
      </c>
      <c r="D14" s="55"/>
      <c r="E14" s="69" t="s">
        <v>137</v>
      </c>
      <c r="F14" s="56"/>
      <c r="H14" s="14">
        <f>H13/K13</f>
        <v>0</v>
      </c>
      <c r="I14" s="14">
        <f>I13/K13</f>
        <v>0.05</v>
      </c>
      <c r="J14" s="14">
        <f>J13/K13</f>
        <v>0.95</v>
      </c>
      <c r="K14" s="12"/>
    </row>
    <row r="15" spans="1:11" x14ac:dyDescent="0.25">
      <c r="B15" s="51"/>
      <c r="C15" s="54"/>
      <c r="D15" s="43"/>
      <c r="E15" s="70"/>
      <c r="F15" s="48"/>
      <c r="H15" s="8"/>
      <c r="I15" s="8"/>
      <c r="J15" s="8"/>
      <c r="K15" s="12"/>
    </row>
    <row r="16" spans="1:11" x14ac:dyDescent="0.25">
      <c r="B16" s="51"/>
      <c r="C16" s="54"/>
      <c r="D16" s="43"/>
      <c r="E16" s="70"/>
      <c r="F16" s="48"/>
      <c r="H16" s="8"/>
      <c r="I16" s="8"/>
      <c r="J16" s="8"/>
      <c r="K16" s="12"/>
    </row>
    <row r="17" spans="2:11" x14ac:dyDescent="0.25">
      <c r="B17" s="51"/>
      <c r="C17" s="54" t="s">
        <v>5</v>
      </c>
      <c r="D17" s="43"/>
      <c r="E17" s="45"/>
      <c r="F17" s="48"/>
      <c r="H17" s="8"/>
      <c r="I17" s="8"/>
      <c r="J17" s="8"/>
      <c r="K17" s="12"/>
    </row>
    <row r="18" spans="2:11" x14ac:dyDescent="0.25">
      <c r="B18" s="51"/>
      <c r="C18" s="54"/>
      <c r="D18" s="43"/>
      <c r="E18" s="46"/>
      <c r="F18" s="48"/>
      <c r="H18" s="8"/>
      <c r="I18" s="8"/>
      <c r="J18" s="8"/>
      <c r="K18" s="12"/>
    </row>
    <row r="19" spans="2:11" x14ac:dyDescent="0.25">
      <c r="B19" s="51"/>
      <c r="C19" s="54"/>
      <c r="D19" s="43"/>
      <c r="E19" s="57"/>
      <c r="F19" s="48"/>
      <c r="H19" s="8"/>
      <c r="I19" s="8"/>
      <c r="J19" s="8"/>
      <c r="K19" s="12"/>
    </row>
    <row r="20" spans="2:11" x14ac:dyDescent="0.25">
      <c r="B20" s="51"/>
      <c r="C20" s="54" t="s">
        <v>6</v>
      </c>
      <c r="D20" s="65"/>
      <c r="E20" s="58"/>
      <c r="F20" s="48"/>
      <c r="H20" s="5" t="s">
        <v>4</v>
      </c>
      <c r="I20" s="5" t="s">
        <v>5</v>
      </c>
      <c r="J20" s="5" t="s">
        <v>6</v>
      </c>
      <c r="K20" s="12"/>
    </row>
    <row r="21" spans="2:11" x14ac:dyDescent="0.25">
      <c r="B21" s="51"/>
      <c r="C21" s="54"/>
      <c r="D21" s="66"/>
      <c r="E21" s="59"/>
      <c r="F21" s="48"/>
      <c r="H21" s="9">
        <v>5</v>
      </c>
      <c r="I21" s="10">
        <v>15</v>
      </c>
      <c r="J21" s="10">
        <v>0</v>
      </c>
      <c r="K21" s="12">
        <f>SUM(H21:J21)</f>
        <v>20</v>
      </c>
    </row>
    <row r="22" spans="2:11" ht="15.75" thickBot="1" x14ac:dyDescent="0.3">
      <c r="B22" s="52"/>
      <c r="C22" s="64"/>
      <c r="D22" s="67"/>
      <c r="E22" s="68"/>
      <c r="F22" s="49"/>
      <c r="H22" s="14">
        <f>H21/K21</f>
        <v>0.25</v>
      </c>
      <c r="I22" s="14">
        <f>I21/K21</f>
        <v>0.75</v>
      </c>
      <c r="J22" s="14">
        <f>J21/K21</f>
        <v>0</v>
      </c>
    </row>
    <row r="23" spans="2:11" x14ac:dyDescent="0.25">
      <c r="B23" s="50" t="s">
        <v>11</v>
      </c>
      <c r="C23" s="53" t="s">
        <v>4</v>
      </c>
      <c r="D23" s="55"/>
      <c r="E23" s="55" t="s">
        <v>138</v>
      </c>
      <c r="F23" s="56" t="s">
        <v>114</v>
      </c>
      <c r="H23" s="6"/>
      <c r="I23" s="6"/>
      <c r="J23" s="6"/>
    </row>
    <row r="24" spans="2:11" x14ac:dyDescent="0.25">
      <c r="B24" s="51"/>
      <c r="C24" s="54"/>
      <c r="D24" s="43"/>
      <c r="E24" s="43"/>
      <c r="F24" s="48"/>
      <c r="H24" s="6"/>
      <c r="I24" s="6"/>
      <c r="J24" s="6"/>
    </row>
    <row r="25" spans="2:11" x14ac:dyDescent="0.25">
      <c r="B25" s="51"/>
      <c r="C25" s="54"/>
      <c r="D25" s="43"/>
      <c r="E25" s="43"/>
      <c r="F25" s="48"/>
      <c r="H25" s="6"/>
      <c r="I25" s="7"/>
      <c r="J25" s="7"/>
    </row>
    <row r="26" spans="2:11" x14ac:dyDescent="0.25">
      <c r="B26" s="51"/>
      <c r="C26" s="54" t="s">
        <v>5</v>
      </c>
      <c r="D26" s="45" t="s">
        <v>139</v>
      </c>
      <c r="E26" s="58" t="s">
        <v>129</v>
      </c>
      <c r="F26" s="61"/>
      <c r="H26" s="6"/>
      <c r="I26" s="6"/>
      <c r="J26" s="6"/>
    </row>
    <row r="27" spans="2:11" x14ac:dyDescent="0.25">
      <c r="B27" s="51"/>
      <c r="C27" s="54"/>
      <c r="D27" s="46"/>
      <c r="E27" s="59"/>
      <c r="F27" s="62"/>
    </row>
    <row r="28" spans="2:11" x14ac:dyDescent="0.25">
      <c r="B28" s="51"/>
      <c r="C28" s="54"/>
      <c r="D28" s="57"/>
      <c r="E28" s="60"/>
      <c r="F28" s="63"/>
    </row>
    <row r="29" spans="2:11" x14ac:dyDescent="0.25">
      <c r="B29" s="51"/>
      <c r="C29" s="54" t="s">
        <v>6</v>
      </c>
      <c r="D29" s="43"/>
      <c r="E29" s="45"/>
      <c r="F29" s="48"/>
      <c r="H29" s="11"/>
    </row>
    <row r="30" spans="2:11" x14ac:dyDescent="0.25">
      <c r="B30" s="51"/>
      <c r="C30" s="54"/>
      <c r="D30" s="43"/>
      <c r="E30" s="46"/>
      <c r="F30" s="48"/>
      <c r="H30" s="11"/>
    </row>
    <row r="31" spans="2:11" ht="15.75" thickBot="1" x14ac:dyDescent="0.3">
      <c r="B31" s="52"/>
      <c r="C31" s="64"/>
      <c r="D31" s="44"/>
      <c r="E31" s="47"/>
      <c r="F31" s="49"/>
      <c r="H31" s="11"/>
    </row>
    <row r="33" spans="1:1" x14ac:dyDescent="0.25">
      <c r="A33" t="s">
        <v>140</v>
      </c>
    </row>
    <row r="34" spans="1:1" x14ac:dyDescent="0.25">
      <c r="A34" t="s">
        <v>34</v>
      </c>
    </row>
    <row r="35" spans="1:1" x14ac:dyDescent="0.25">
      <c r="A35" t="s">
        <v>35</v>
      </c>
    </row>
  </sheetData>
  <mergeCells count="40">
    <mergeCell ref="F5:F7"/>
    <mergeCell ref="C8:C10"/>
    <mergeCell ref="D8:D10"/>
    <mergeCell ref="E8:E10"/>
    <mergeCell ref="F8:F10"/>
    <mergeCell ref="B4:C4"/>
    <mergeCell ref="B5:B13"/>
    <mergeCell ref="C5:C7"/>
    <mergeCell ref="D5:D7"/>
    <mergeCell ref="E5:E7"/>
    <mergeCell ref="C11:C13"/>
    <mergeCell ref="D11:D13"/>
    <mergeCell ref="E11:E13"/>
    <mergeCell ref="F11:F13"/>
    <mergeCell ref="B14:B22"/>
    <mergeCell ref="C14:C16"/>
    <mergeCell ref="D14:D16"/>
    <mergeCell ref="E14:E16"/>
    <mergeCell ref="F14:F16"/>
    <mergeCell ref="C17:C19"/>
    <mergeCell ref="D17:D19"/>
    <mergeCell ref="E17:E19"/>
    <mergeCell ref="F17:F19"/>
    <mergeCell ref="C20:C22"/>
    <mergeCell ref="D20:D22"/>
    <mergeCell ref="E20:E22"/>
    <mergeCell ref="F20:F22"/>
    <mergeCell ref="D29:D31"/>
    <mergeCell ref="E29:E31"/>
    <mergeCell ref="F29:F31"/>
    <mergeCell ref="B23:B31"/>
    <mergeCell ref="C23:C25"/>
    <mergeCell ref="D23:D25"/>
    <mergeCell ref="E23:E25"/>
    <mergeCell ref="F23:F25"/>
    <mergeCell ref="C26:C28"/>
    <mergeCell ref="D26:D28"/>
    <mergeCell ref="E26:E28"/>
    <mergeCell ref="F26:F28"/>
    <mergeCell ref="C29:C31"/>
  </mergeCells>
  <pageMargins left="0.7" right="0.7" top="0.75" bottom="0.75" header="0.3" footer="0.3"/>
  <pageSetup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workbookViewId="0">
      <selection activeCell="A2" sqref="A2"/>
    </sheetView>
  </sheetViews>
  <sheetFormatPr defaultColWidth="8.85546875" defaultRowHeight="15" x14ac:dyDescent="0.25"/>
  <cols>
    <col min="4" max="6" width="20.7109375" customWidth="1"/>
    <col min="7" max="7" width="5.7109375" customWidth="1"/>
    <col min="8" max="10" width="10.7109375" customWidth="1"/>
  </cols>
  <sheetData>
    <row r="1" spans="1:11" ht="18.75" x14ac:dyDescent="0.3">
      <c r="A1" s="1" t="s">
        <v>45</v>
      </c>
    </row>
    <row r="2" spans="1:11" ht="15.75" x14ac:dyDescent="0.25">
      <c r="A2" s="2" t="s">
        <v>123</v>
      </c>
    </row>
    <row r="4" spans="1:11" x14ac:dyDescent="0.25">
      <c r="B4" s="108"/>
      <c r="C4" s="109"/>
      <c r="D4" s="3" t="s">
        <v>0</v>
      </c>
      <c r="E4" s="3" t="s">
        <v>1</v>
      </c>
      <c r="F4" s="3" t="s">
        <v>2</v>
      </c>
      <c r="H4" s="4" t="s">
        <v>0</v>
      </c>
      <c r="I4" s="4" t="s">
        <v>1</v>
      </c>
      <c r="J4" s="4" t="s">
        <v>2</v>
      </c>
      <c r="K4" s="13" t="s">
        <v>27</v>
      </c>
    </row>
    <row r="5" spans="1:11" x14ac:dyDescent="0.25">
      <c r="B5" s="110" t="s">
        <v>3</v>
      </c>
      <c r="C5" s="54" t="s">
        <v>4</v>
      </c>
      <c r="D5" s="43"/>
      <c r="E5" s="43"/>
      <c r="F5" s="43"/>
      <c r="H5" s="8">
        <v>6</v>
      </c>
      <c r="I5" s="8">
        <v>9</v>
      </c>
      <c r="J5" s="8">
        <v>4</v>
      </c>
      <c r="K5" s="12">
        <f>SUM(H5:J5)</f>
        <v>19</v>
      </c>
    </row>
    <row r="6" spans="1:11" x14ac:dyDescent="0.25">
      <c r="B6" s="111"/>
      <c r="C6" s="54"/>
      <c r="D6" s="43"/>
      <c r="E6" s="43"/>
      <c r="F6" s="43"/>
      <c r="H6" s="14">
        <f>H5/K5</f>
        <v>0.31578947368421051</v>
      </c>
      <c r="I6" s="14">
        <f>I5/K5</f>
        <v>0.47368421052631576</v>
      </c>
      <c r="J6" s="14">
        <f>J5/K5</f>
        <v>0.21052631578947367</v>
      </c>
      <c r="K6" s="12"/>
    </row>
    <row r="7" spans="1:11" x14ac:dyDescent="0.25">
      <c r="B7" s="111"/>
      <c r="C7" s="54"/>
      <c r="D7" s="43"/>
      <c r="E7" s="43"/>
      <c r="F7" s="43"/>
      <c r="H7" s="8"/>
      <c r="I7" s="8"/>
      <c r="J7" s="8"/>
      <c r="K7" s="12"/>
    </row>
    <row r="8" spans="1:11" x14ac:dyDescent="0.25">
      <c r="B8" s="111"/>
      <c r="C8" s="54" t="s">
        <v>5</v>
      </c>
      <c r="D8" s="43"/>
      <c r="E8" s="43"/>
      <c r="F8" s="43"/>
      <c r="H8" s="8"/>
      <c r="I8" s="8"/>
      <c r="J8" s="8"/>
      <c r="K8" s="12"/>
    </row>
    <row r="9" spans="1:11" x14ac:dyDescent="0.25">
      <c r="B9" s="111"/>
      <c r="C9" s="54"/>
      <c r="D9" s="43"/>
      <c r="E9" s="43"/>
      <c r="F9" s="43"/>
      <c r="H9" s="8"/>
      <c r="I9" s="8"/>
      <c r="J9" s="8"/>
      <c r="K9" s="12"/>
    </row>
    <row r="10" spans="1:11" x14ac:dyDescent="0.25">
      <c r="B10" s="111"/>
      <c r="C10" s="54"/>
      <c r="D10" s="43"/>
      <c r="E10" s="43"/>
      <c r="F10" s="43"/>
      <c r="H10" s="8"/>
      <c r="I10" s="8"/>
      <c r="J10" s="8"/>
      <c r="K10" s="12"/>
    </row>
    <row r="11" spans="1:11" x14ac:dyDescent="0.25">
      <c r="B11" s="111"/>
      <c r="C11" s="54" t="s">
        <v>6</v>
      </c>
      <c r="D11" s="43"/>
      <c r="E11" s="43"/>
      <c r="F11" s="43"/>
      <c r="H11" s="8"/>
      <c r="I11" s="8"/>
      <c r="J11" s="8"/>
      <c r="K11" s="12"/>
    </row>
    <row r="12" spans="1:11" x14ac:dyDescent="0.25">
      <c r="B12" s="111"/>
      <c r="C12" s="54"/>
      <c r="D12" s="43"/>
      <c r="E12" s="43"/>
      <c r="F12" s="43"/>
      <c r="H12" s="5" t="s">
        <v>7</v>
      </c>
      <c r="I12" s="5" t="s">
        <v>8</v>
      </c>
      <c r="J12" s="5" t="s">
        <v>9</v>
      </c>
      <c r="K12" s="12"/>
    </row>
    <row r="13" spans="1:11" x14ac:dyDescent="0.25">
      <c r="B13" s="112"/>
      <c r="C13" s="54"/>
      <c r="D13" s="43"/>
      <c r="E13" s="43"/>
      <c r="F13" s="43"/>
      <c r="H13" s="8">
        <v>0</v>
      </c>
      <c r="I13" s="8">
        <v>0</v>
      </c>
      <c r="J13" s="8">
        <v>19</v>
      </c>
      <c r="K13" s="12">
        <f>SUM(H13:J13)</f>
        <v>19</v>
      </c>
    </row>
    <row r="14" spans="1:11" x14ac:dyDescent="0.25">
      <c r="B14" s="103" t="s">
        <v>10</v>
      </c>
      <c r="C14" s="54" t="s">
        <v>4</v>
      </c>
      <c r="D14" s="43"/>
      <c r="E14" s="106"/>
      <c r="F14" s="43"/>
      <c r="H14" s="14">
        <f>H13/K13</f>
        <v>0</v>
      </c>
      <c r="I14" s="14">
        <f>I13/K13</f>
        <v>0</v>
      </c>
      <c r="J14" s="14">
        <f>J13/K13</f>
        <v>1</v>
      </c>
      <c r="K14" s="12"/>
    </row>
    <row r="15" spans="1:11" x14ac:dyDescent="0.25">
      <c r="B15" s="104"/>
      <c r="C15" s="54"/>
      <c r="D15" s="43"/>
      <c r="E15" s="106"/>
      <c r="F15" s="43"/>
      <c r="H15" s="8"/>
      <c r="I15" s="8"/>
      <c r="J15" s="8"/>
      <c r="K15" s="12"/>
    </row>
    <row r="16" spans="1:11" x14ac:dyDescent="0.25">
      <c r="B16" s="104"/>
      <c r="C16" s="54"/>
      <c r="D16" s="43"/>
      <c r="E16" s="106"/>
      <c r="F16" s="43"/>
      <c r="H16" s="8"/>
      <c r="I16" s="8"/>
      <c r="J16" s="8"/>
      <c r="K16" s="12"/>
    </row>
    <row r="17" spans="2:11" x14ac:dyDescent="0.25">
      <c r="B17" s="104"/>
      <c r="C17" s="54" t="s">
        <v>5</v>
      </c>
      <c r="D17" s="43"/>
      <c r="E17" s="43"/>
      <c r="F17" s="43"/>
      <c r="H17" s="8"/>
      <c r="I17" s="8"/>
      <c r="J17" s="8"/>
      <c r="K17" s="12"/>
    </row>
    <row r="18" spans="2:11" x14ac:dyDescent="0.25">
      <c r="B18" s="104"/>
      <c r="C18" s="54"/>
      <c r="D18" s="43"/>
      <c r="E18" s="43"/>
      <c r="F18" s="43"/>
      <c r="H18" s="8"/>
      <c r="I18" s="8"/>
      <c r="J18" s="8"/>
      <c r="K18" s="12"/>
    </row>
    <row r="19" spans="2:11" x14ac:dyDescent="0.25">
      <c r="B19" s="104"/>
      <c r="C19" s="54"/>
      <c r="D19" s="43"/>
      <c r="E19" s="43"/>
      <c r="F19" s="43"/>
      <c r="H19" s="8"/>
      <c r="I19" s="8"/>
      <c r="J19" s="8"/>
      <c r="K19" s="12"/>
    </row>
    <row r="20" spans="2:11" x14ac:dyDescent="0.25">
      <c r="B20" s="104"/>
      <c r="C20" s="54" t="s">
        <v>6</v>
      </c>
      <c r="D20" s="65"/>
      <c r="E20" s="70"/>
      <c r="F20" s="43"/>
      <c r="H20" s="5" t="s">
        <v>4</v>
      </c>
      <c r="I20" s="5" t="s">
        <v>5</v>
      </c>
      <c r="J20" s="5" t="s">
        <v>6</v>
      </c>
      <c r="K20" s="12"/>
    </row>
    <row r="21" spans="2:11" x14ac:dyDescent="0.25">
      <c r="B21" s="104"/>
      <c r="C21" s="54"/>
      <c r="D21" s="66"/>
      <c r="E21" s="70"/>
      <c r="F21" s="43"/>
      <c r="H21" s="9">
        <v>0</v>
      </c>
      <c r="I21" s="10">
        <v>19</v>
      </c>
      <c r="J21" s="10">
        <v>0</v>
      </c>
      <c r="K21" s="12">
        <f>SUM(H21:J21)</f>
        <v>19</v>
      </c>
    </row>
    <row r="22" spans="2:11" x14ac:dyDescent="0.25">
      <c r="B22" s="105"/>
      <c r="C22" s="54"/>
      <c r="D22" s="107"/>
      <c r="E22" s="70"/>
      <c r="F22" s="43"/>
      <c r="H22" s="14">
        <f>H21/K21</f>
        <v>0</v>
      </c>
      <c r="I22" s="14">
        <f>I21/K21</f>
        <v>1</v>
      </c>
      <c r="J22" s="14">
        <f>J21/K21</f>
        <v>0</v>
      </c>
    </row>
    <row r="23" spans="2:11" x14ac:dyDescent="0.25">
      <c r="B23" s="103" t="s">
        <v>11</v>
      </c>
      <c r="C23" s="54" t="s">
        <v>4</v>
      </c>
      <c r="D23" s="43"/>
      <c r="E23" s="43"/>
      <c r="F23" s="43"/>
      <c r="H23" s="6"/>
      <c r="I23" s="6"/>
      <c r="J23" s="6"/>
    </row>
    <row r="24" spans="2:11" x14ac:dyDescent="0.25">
      <c r="B24" s="104"/>
      <c r="C24" s="54"/>
      <c r="D24" s="43"/>
      <c r="E24" s="43"/>
      <c r="F24" s="43"/>
      <c r="H24" s="6"/>
      <c r="I24" s="6"/>
      <c r="J24" s="6"/>
    </row>
    <row r="25" spans="2:11" x14ac:dyDescent="0.25">
      <c r="B25" s="104"/>
      <c r="C25" s="54"/>
      <c r="D25" s="43"/>
      <c r="E25" s="43"/>
      <c r="F25" s="43"/>
      <c r="H25" s="6"/>
      <c r="I25" s="7"/>
      <c r="J25" s="7"/>
    </row>
    <row r="26" spans="2:11" x14ac:dyDescent="0.25">
      <c r="B26" s="104"/>
      <c r="C26" s="54" t="s">
        <v>5</v>
      </c>
      <c r="D26" s="45" t="s">
        <v>46</v>
      </c>
      <c r="E26" s="58" t="s">
        <v>103</v>
      </c>
      <c r="F26" s="43" t="s">
        <v>42</v>
      </c>
      <c r="H26" s="6"/>
      <c r="I26" s="6"/>
      <c r="J26" s="6"/>
    </row>
    <row r="27" spans="2:11" x14ac:dyDescent="0.25">
      <c r="B27" s="104"/>
      <c r="C27" s="54"/>
      <c r="D27" s="46"/>
      <c r="E27" s="59"/>
      <c r="F27" s="43"/>
    </row>
    <row r="28" spans="2:11" x14ac:dyDescent="0.25">
      <c r="B28" s="104"/>
      <c r="C28" s="54"/>
      <c r="D28" s="57"/>
      <c r="E28" s="60"/>
      <c r="F28" s="43"/>
    </row>
    <row r="29" spans="2:11" x14ac:dyDescent="0.25">
      <c r="B29" s="104"/>
      <c r="C29" s="54" t="s">
        <v>6</v>
      </c>
      <c r="D29" s="43"/>
      <c r="E29" s="43"/>
      <c r="F29" s="43"/>
      <c r="H29" s="11"/>
    </row>
    <row r="30" spans="2:11" x14ac:dyDescent="0.25">
      <c r="B30" s="104"/>
      <c r="C30" s="54"/>
      <c r="D30" s="43"/>
      <c r="E30" s="43"/>
      <c r="F30" s="43"/>
      <c r="H30" s="11"/>
    </row>
    <row r="31" spans="2:11" x14ac:dyDescent="0.25">
      <c r="B31" s="105"/>
      <c r="C31" s="54"/>
      <c r="D31" s="43"/>
      <c r="E31" s="43"/>
      <c r="F31" s="43"/>
      <c r="H31" s="11"/>
    </row>
    <row r="33" spans="1:1" x14ac:dyDescent="0.25">
      <c r="A33" t="s">
        <v>100</v>
      </c>
    </row>
    <row r="34" spans="1:1" x14ac:dyDescent="0.25">
      <c r="A34" t="s">
        <v>34</v>
      </c>
    </row>
    <row r="35" spans="1:1" x14ac:dyDescent="0.25">
      <c r="A35" t="s">
        <v>35</v>
      </c>
    </row>
  </sheetData>
  <mergeCells count="40">
    <mergeCell ref="F5:F7"/>
    <mergeCell ref="C8:C10"/>
    <mergeCell ref="D8:D10"/>
    <mergeCell ref="E8:E10"/>
    <mergeCell ref="F8:F10"/>
    <mergeCell ref="B4:C4"/>
    <mergeCell ref="B5:B13"/>
    <mergeCell ref="C5:C7"/>
    <mergeCell ref="D5:D7"/>
    <mergeCell ref="E5:E7"/>
    <mergeCell ref="C11:C13"/>
    <mergeCell ref="D11:D13"/>
    <mergeCell ref="E11:E13"/>
    <mergeCell ref="F11:F13"/>
    <mergeCell ref="B14:B22"/>
    <mergeCell ref="C14:C16"/>
    <mergeCell ref="D14:D16"/>
    <mergeCell ref="E14:E16"/>
    <mergeCell ref="F14:F16"/>
    <mergeCell ref="C17:C19"/>
    <mergeCell ref="D17:D19"/>
    <mergeCell ref="E17:E19"/>
    <mergeCell ref="F17:F19"/>
    <mergeCell ref="C20:C22"/>
    <mergeCell ref="D20:D22"/>
    <mergeCell ref="E20:E22"/>
    <mergeCell ref="F20:F22"/>
    <mergeCell ref="D29:D31"/>
    <mergeCell ref="E29:E31"/>
    <mergeCell ref="F29:F31"/>
    <mergeCell ref="B23:B31"/>
    <mergeCell ref="C23:C25"/>
    <mergeCell ref="D23:D25"/>
    <mergeCell ref="E23:E25"/>
    <mergeCell ref="F23:F25"/>
    <mergeCell ref="C26:C28"/>
    <mergeCell ref="D26:D28"/>
    <mergeCell ref="E26:E28"/>
    <mergeCell ref="F26:F28"/>
    <mergeCell ref="C29:C31"/>
  </mergeCell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workbookViewId="0">
      <selection activeCell="A2" sqref="A2"/>
    </sheetView>
  </sheetViews>
  <sheetFormatPr defaultColWidth="8.85546875" defaultRowHeight="15" x14ac:dyDescent="0.25"/>
  <cols>
    <col min="4" max="6" width="20.7109375" customWidth="1"/>
    <col min="7" max="7" width="5.7109375" customWidth="1"/>
    <col min="8" max="10" width="10.7109375" customWidth="1"/>
  </cols>
  <sheetData>
    <row r="1" spans="1:11" ht="18.75" x14ac:dyDescent="0.3">
      <c r="A1" s="1" t="s">
        <v>41</v>
      </c>
    </row>
    <row r="2" spans="1:11" ht="15.75" x14ac:dyDescent="0.25">
      <c r="A2" s="2" t="s">
        <v>123</v>
      </c>
    </row>
    <row r="4" spans="1:11" x14ac:dyDescent="0.25">
      <c r="B4" s="108"/>
      <c r="C4" s="109"/>
      <c r="D4" s="3" t="s">
        <v>0</v>
      </c>
      <c r="E4" s="3" t="s">
        <v>1</v>
      </c>
      <c r="F4" s="3" t="s">
        <v>2</v>
      </c>
      <c r="H4" s="4" t="s">
        <v>0</v>
      </c>
      <c r="I4" s="4" t="s">
        <v>1</v>
      </c>
      <c r="J4" s="4" t="s">
        <v>2</v>
      </c>
      <c r="K4" s="13" t="s">
        <v>27</v>
      </c>
    </row>
    <row r="5" spans="1:11" x14ac:dyDescent="0.25">
      <c r="B5" s="110" t="s">
        <v>3</v>
      </c>
      <c r="C5" s="54" t="s">
        <v>4</v>
      </c>
      <c r="D5" s="43" t="s">
        <v>102</v>
      </c>
      <c r="E5" s="43" t="s">
        <v>87</v>
      </c>
      <c r="F5" s="43"/>
      <c r="H5" s="8">
        <v>8</v>
      </c>
      <c r="I5" s="8">
        <v>10</v>
      </c>
      <c r="J5" s="8">
        <v>1</v>
      </c>
      <c r="K5" s="12">
        <f>SUM(H5:J5)</f>
        <v>19</v>
      </c>
    </row>
    <row r="6" spans="1:11" x14ac:dyDescent="0.25">
      <c r="B6" s="111"/>
      <c r="C6" s="54"/>
      <c r="D6" s="43"/>
      <c r="E6" s="43"/>
      <c r="F6" s="43"/>
      <c r="H6" s="14">
        <f>H5/K5</f>
        <v>0.42105263157894735</v>
      </c>
      <c r="I6" s="14">
        <f>I5/K5</f>
        <v>0.52631578947368418</v>
      </c>
      <c r="J6" s="14">
        <f>J5/K5</f>
        <v>5.2631578947368418E-2</v>
      </c>
      <c r="K6" s="12"/>
    </row>
    <row r="7" spans="1:11" x14ac:dyDescent="0.25">
      <c r="B7" s="111"/>
      <c r="C7" s="54"/>
      <c r="D7" s="43"/>
      <c r="E7" s="43"/>
      <c r="F7" s="43"/>
      <c r="H7" s="8"/>
      <c r="I7" s="8"/>
      <c r="J7" s="8"/>
      <c r="K7" s="12"/>
    </row>
    <row r="8" spans="1:11" x14ac:dyDescent="0.25">
      <c r="B8" s="111"/>
      <c r="C8" s="54" t="s">
        <v>5</v>
      </c>
      <c r="D8" s="43"/>
      <c r="E8" s="43"/>
      <c r="F8" s="43"/>
      <c r="H8" s="8"/>
      <c r="I8" s="8"/>
      <c r="J8" s="8"/>
      <c r="K8" s="12"/>
    </row>
    <row r="9" spans="1:11" x14ac:dyDescent="0.25">
      <c r="B9" s="111"/>
      <c r="C9" s="54"/>
      <c r="D9" s="43"/>
      <c r="E9" s="43"/>
      <c r="F9" s="43"/>
      <c r="H9" s="8"/>
      <c r="I9" s="8"/>
      <c r="J9" s="8"/>
      <c r="K9" s="12"/>
    </row>
    <row r="10" spans="1:11" x14ac:dyDescent="0.25">
      <c r="B10" s="111"/>
      <c r="C10" s="54"/>
      <c r="D10" s="43"/>
      <c r="E10" s="43"/>
      <c r="F10" s="43"/>
      <c r="H10" s="8"/>
      <c r="I10" s="8"/>
      <c r="J10" s="8"/>
      <c r="K10" s="12"/>
    </row>
    <row r="11" spans="1:11" x14ac:dyDescent="0.25">
      <c r="B11" s="111"/>
      <c r="C11" s="54" t="s">
        <v>6</v>
      </c>
      <c r="D11" s="43"/>
      <c r="E11" s="43"/>
      <c r="F11" s="43"/>
      <c r="H11" s="8"/>
      <c r="I11" s="8"/>
      <c r="J11" s="8"/>
      <c r="K11" s="12"/>
    </row>
    <row r="12" spans="1:11" x14ac:dyDescent="0.25">
      <c r="B12" s="111"/>
      <c r="C12" s="54"/>
      <c r="D12" s="43"/>
      <c r="E12" s="43"/>
      <c r="F12" s="43"/>
      <c r="H12" s="5" t="s">
        <v>7</v>
      </c>
      <c r="I12" s="5" t="s">
        <v>8</v>
      </c>
      <c r="J12" s="5" t="s">
        <v>9</v>
      </c>
      <c r="K12" s="12"/>
    </row>
    <row r="13" spans="1:11" x14ac:dyDescent="0.25">
      <c r="B13" s="112"/>
      <c r="C13" s="54"/>
      <c r="D13" s="43"/>
      <c r="E13" s="43"/>
      <c r="F13" s="43"/>
      <c r="H13" s="8">
        <v>4</v>
      </c>
      <c r="I13" s="8">
        <v>11</v>
      </c>
      <c r="J13" s="8">
        <v>4</v>
      </c>
      <c r="K13" s="12">
        <f>SUM(H13:J13)</f>
        <v>19</v>
      </c>
    </row>
    <row r="14" spans="1:11" x14ac:dyDescent="0.25">
      <c r="B14" s="103" t="s">
        <v>10</v>
      </c>
      <c r="C14" s="54" t="s">
        <v>4</v>
      </c>
      <c r="D14" s="43" t="s">
        <v>42</v>
      </c>
      <c r="E14" s="58" t="s">
        <v>90</v>
      </c>
      <c r="F14" s="43" t="s">
        <v>43</v>
      </c>
      <c r="H14" s="14">
        <f>H13/K13</f>
        <v>0.21052631578947367</v>
      </c>
      <c r="I14" s="14">
        <f>I13/K13</f>
        <v>0.57894736842105265</v>
      </c>
      <c r="J14" s="14">
        <f>J13/K13</f>
        <v>0.21052631578947367</v>
      </c>
      <c r="K14" s="12"/>
    </row>
    <row r="15" spans="1:11" x14ac:dyDescent="0.25">
      <c r="B15" s="104"/>
      <c r="C15" s="54"/>
      <c r="D15" s="43"/>
      <c r="E15" s="59"/>
      <c r="F15" s="43"/>
      <c r="H15" s="8"/>
      <c r="I15" s="8"/>
      <c r="J15" s="8"/>
      <c r="K15" s="12"/>
    </row>
    <row r="16" spans="1:11" x14ac:dyDescent="0.25">
      <c r="B16" s="104"/>
      <c r="C16" s="54"/>
      <c r="D16" s="43"/>
      <c r="E16" s="60"/>
      <c r="F16" s="43"/>
      <c r="H16" s="8"/>
      <c r="I16" s="8"/>
      <c r="J16" s="8"/>
      <c r="K16" s="12"/>
    </row>
    <row r="17" spans="2:11" x14ac:dyDescent="0.25">
      <c r="B17" s="104"/>
      <c r="C17" s="54" t="s">
        <v>5</v>
      </c>
      <c r="D17" s="43"/>
      <c r="E17" s="43"/>
      <c r="F17" s="43"/>
      <c r="H17" s="8"/>
      <c r="I17" s="8"/>
      <c r="J17" s="8"/>
      <c r="K17" s="12"/>
    </row>
    <row r="18" spans="2:11" x14ac:dyDescent="0.25">
      <c r="B18" s="104"/>
      <c r="C18" s="54"/>
      <c r="D18" s="43"/>
      <c r="E18" s="43"/>
      <c r="F18" s="43"/>
      <c r="H18" s="8"/>
      <c r="I18" s="8"/>
      <c r="J18" s="8"/>
      <c r="K18" s="12"/>
    </row>
    <row r="19" spans="2:11" x14ac:dyDescent="0.25">
      <c r="B19" s="104"/>
      <c r="C19" s="54"/>
      <c r="D19" s="43"/>
      <c r="E19" s="43"/>
      <c r="F19" s="43"/>
      <c r="H19" s="8"/>
      <c r="I19" s="8"/>
      <c r="J19" s="8"/>
      <c r="K19" s="12"/>
    </row>
    <row r="20" spans="2:11" x14ac:dyDescent="0.25">
      <c r="B20" s="104"/>
      <c r="C20" s="54" t="s">
        <v>6</v>
      </c>
      <c r="D20" s="65"/>
      <c r="E20" s="70"/>
      <c r="F20" s="43"/>
      <c r="H20" s="5" t="s">
        <v>4</v>
      </c>
      <c r="I20" s="5" t="s">
        <v>5</v>
      </c>
      <c r="J20" s="5" t="s">
        <v>6</v>
      </c>
      <c r="K20" s="12"/>
    </row>
    <row r="21" spans="2:11" x14ac:dyDescent="0.25">
      <c r="B21" s="104"/>
      <c r="C21" s="54"/>
      <c r="D21" s="66"/>
      <c r="E21" s="70"/>
      <c r="F21" s="43"/>
      <c r="H21" s="9">
        <v>19</v>
      </c>
      <c r="I21" s="10">
        <v>0</v>
      </c>
      <c r="J21" s="10">
        <v>0</v>
      </c>
      <c r="K21" s="12">
        <f>SUM(H21:J21)</f>
        <v>19</v>
      </c>
    </row>
    <row r="22" spans="2:11" x14ac:dyDescent="0.25">
      <c r="B22" s="105"/>
      <c r="C22" s="54"/>
      <c r="D22" s="107"/>
      <c r="E22" s="70"/>
      <c r="F22" s="43"/>
      <c r="H22" s="14">
        <f>H21/K21</f>
        <v>1</v>
      </c>
      <c r="I22" s="14">
        <f>I21/K21</f>
        <v>0</v>
      </c>
      <c r="J22" s="14">
        <f>J21/K21</f>
        <v>0</v>
      </c>
    </row>
    <row r="23" spans="2:11" x14ac:dyDescent="0.25">
      <c r="B23" s="103" t="s">
        <v>11</v>
      </c>
      <c r="C23" s="54" t="s">
        <v>4</v>
      </c>
      <c r="D23" s="43" t="s">
        <v>44</v>
      </c>
      <c r="E23" s="43" t="s">
        <v>91</v>
      </c>
      <c r="F23" s="43"/>
      <c r="H23" s="6"/>
      <c r="I23" s="6"/>
      <c r="J23" s="6"/>
    </row>
    <row r="24" spans="2:11" x14ac:dyDescent="0.25">
      <c r="B24" s="104"/>
      <c r="C24" s="54"/>
      <c r="D24" s="43"/>
      <c r="E24" s="43"/>
      <c r="F24" s="43"/>
      <c r="H24" s="6"/>
      <c r="I24" s="6"/>
      <c r="J24" s="6"/>
    </row>
    <row r="25" spans="2:11" x14ac:dyDescent="0.25">
      <c r="B25" s="104"/>
      <c r="C25" s="54"/>
      <c r="D25" s="43"/>
      <c r="E25" s="43"/>
      <c r="F25" s="43"/>
      <c r="H25" s="6"/>
      <c r="I25" s="7"/>
      <c r="J25" s="7"/>
    </row>
    <row r="26" spans="2:11" x14ac:dyDescent="0.25">
      <c r="B26" s="104"/>
      <c r="C26" s="54" t="s">
        <v>5</v>
      </c>
      <c r="D26" s="43"/>
      <c r="E26" s="43"/>
      <c r="F26" s="43"/>
      <c r="H26" s="6"/>
      <c r="I26" s="6"/>
      <c r="J26" s="6"/>
    </row>
    <row r="27" spans="2:11" x14ac:dyDescent="0.25">
      <c r="B27" s="104"/>
      <c r="C27" s="54"/>
      <c r="D27" s="43"/>
      <c r="E27" s="43"/>
      <c r="F27" s="43"/>
    </row>
    <row r="28" spans="2:11" x14ac:dyDescent="0.25">
      <c r="B28" s="104"/>
      <c r="C28" s="54"/>
      <c r="D28" s="43"/>
      <c r="E28" s="43"/>
      <c r="F28" s="43"/>
    </row>
    <row r="29" spans="2:11" x14ac:dyDescent="0.25">
      <c r="B29" s="104"/>
      <c r="C29" s="54" t="s">
        <v>6</v>
      </c>
      <c r="D29" s="43"/>
      <c r="E29" s="43"/>
      <c r="F29" s="43"/>
      <c r="H29" s="11"/>
    </row>
    <row r="30" spans="2:11" x14ac:dyDescent="0.25">
      <c r="B30" s="104"/>
      <c r="C30" s="54"/>
      <c r="D30" s="43"/>
      <c r="E30" s="43"/>
      <c r="F30" s="43"/>
      <c r="H30" s="11"/>
    </row>
    <row r="31" spans="2:11" x14ac:dyDescent="0.25">
      <c r="B31" s="105"/>
      <c r="C31" s="54"/>
      <c r="D31" s="43"/>
      <c r="E31" s="43"/>
      <c r="F31" s="43"/>
      <c r="H31" s="11"/>
    </row>
    <row r="33" spans="1:1" x14ac:dyDescent="0.25">
      <c r="A33" t="s">
        <v>100</v>
      </c>
    </row>
    <row r="34" spans="1:1" x14ac:dyDescent="0.25">
      <c r="A34" t="s">
        <v>34</v>
      </c>
    </row>
    <row r="35" spans="1:1" x14ac:dyDescent="0.25">
      <c r="A35" t="s">
        <v>35</v>
      </c>
    </row>
  </sheetData>
  <mergeCells count="40">
    <mergeCell ref="F5:F7"/>
    <mergeCell ref="C8:C10"/>
    <mergeCell ref="D8:D10"/>
    <mergeCell ref="E8:E10"/>
    <mergeCell ref="F8:F10"/>
    <mergeCell ref="B4:C4"/>
    <mergeCell ref="B5:B13"/>
    <mergeCell ref="C5:C7"/>
    <mergeCell ref="D5:D7"/>
    <mergeCell ref="E5:E7"/>
    <mergeCell ref="C11:C13"/>
    <mergeCell ref="D11:D13"/>
    <mergeCell ref="E11:E13"/>
    <mergeCell ref="F11:F13"/>
    <mergeCell ref="B14:B22"/>
    <mergeCell ref="C14:C16"/>
    <mergeCell ref="D14:D16"/>
    <mergeCell ref="E14:E16"/>
    <mergeCell ref="F14:F16"/>
    <mergeCell ref="C17:C19"/>
    <mergeCell ref="D17:D19"/>
    <mergeCell ref="E17:E19"/>
    <mergeCell ref="F17:F19"/>
    <mergeCell ref="C20:C22"/>
    <mergeCell ref="D20:D22"/>
    <mergeCell ref="E20:E22"/>
    <mergeCell ref="F20:F22"/>
    <mergeCell ref="D29:D31"/>
    <mergeCell ref="E29:E31"/>
    <mergeCell ref="F29:F31"/>
    <mergeCell ref="B23:B31"/>
    <mergeCell ref="C23:C25"/>
    <mergeCell ref="D23:D25"/>
    <mergeCell ref="E23:E25"/>
    <mergeCell ref="F23:F25"/>
    <mergeCell ref="C26:C28"/>
    <mergeCell ref="D26:D28"/>
    <mergeCell ref="E26:E28"/>
    <mergeCell ref="F26:F28"/>
    <mergeCell ref="C29:C31"/>
  </mergeCell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workbookViewId="0"/>
  </sheetViews>
  <sheetFormatPr defaultColWidth="8.85546875" defaultRowHeight="15" x14ac:dyDescent="0.25"/>
  <cols>
    <col min="4" max="6" width="20.7109375" customWidth="1"/>
    <col min="7" max="7" width="5.7109375" customWidth="1"/>
    <col min="8" max="10" width="10.7109375" customWidth="1"/>
  </cols>
  <sheetData>
    <row r="1" spans="1:11" ht="18.75" x14ac:dyDescent="0.3">
      <c r="A1" s="1" t="s">
        <v>33</v>
      </c>
    </row>
    <row r="2" spans="1:11" ht="15.75" x14ac:dyDescent="0.25">
      <c r="A2" s="2" t="s">
        <v>123</v>
      </c>
    </row>
    <row r="4" spans="1:11" x14ac:dyDescent="0.25">
      <c r="B4" s="108"/>
      <c r="C4" s="109"/>
      <c r="D4" s="3" t="s">
        <v>0</v>
      </c>
      <c r="E4" s="3" t="s">
        <v>1</v>
      </c>
      <c r="F4" s="3" t="s">
        <v>2</v>
      </c>
      <c r="H4" s="4" t="s">
        <v>0</v>
      </c>
      <c r="I4" s="4" t="s">
        <v>1</v>
      </c>
      <c r="J4" s="4" t="s">
        <v>2</v>
      </c>
      <c r="K4" s="13" t="s">
        <v>27</v>
      </c>
    </row>
    <row r="5" spans="1:11" x14ac:dyDescent="0.25">
      <c r="B5" s="110" t="s">
        <v>3</v>
      </c>
      <c r="C5" s="54" t="s">
        <v>4</v>
      </c>
      <c r="D5" s="43"/>
      <c r="E5" s="43"/>
      <c r="F5" s="43"/>
      <c r="H5" s="8">
        <v>9</v>
      </c>
      <c r="I5" s="8">
        <v>9</v>
      </c>
      <c r="J5" s="8">
        <v>1</v>
      </c>
      <c r="K5" s="12">
        <f>SUM(H5:J5)</f>
        <v>19</v>
      </c>
    </row>
    <row r="6" spans="1:11" x14ac:dyDescent="0.25">
      <c r="B6" s="111"/>
      <c r="C6" s="54"/>
      <c r="D6" s="43"/>
      <c r="E6" s="43"/>
      <c r="F6" s="43"/>
      <c r="H6" s="14">
        <f>H5/K5</f>
        <v>0.47368421052631576</v>
      </c>
      <c r="I6" s="14">
        <f>I5/K5</f>
        <v>0.47368421052631576</v>
      </c>
      <c r="J6" s="14">
        <f>J5/K5</f>
        <v>5.2631578947368418E-2</v>
      </c>
      <c r="K6" s="12"/>
    </row>
    <row r="7" spans="1:11" x14ac:dyDescent="0.25">
      <c r="B7" s="111"/>
      <c r="C7" s="54"/>
      <c r="D7" s="43"/>
      <c r="E7" s="43"/>
      <c r="F7" s="43"/>
      <c r="H7" s="8"/>
      <c r="I7" s="8"/>
      <c r="J7" s="8"/>
      <c r="K7" s="12"/>
    </row>
    <row r="8" spans="1:11" x14ac:dyDescent="0.25">
      <c r="B8" s="111"/>
      <c r="C8" s="54" t="s">
        <v>5</v>
      </c>
      <c r="D8" s="43"/>
      <c r="E8" s="43"/>
      <c r="F8" s="43"/>
      <c r="H8" s="8"/>
      <c r="I8" s="8"/>
      <c r="J8" s="8"/>
      <c r="K8" s="12"/>
    </row>
    <row r="9" spans="1:11" x14ac:dyDescent="0.25">
      <c r="B9" s="111"/>
      <c r="C9" s="54"/>
      <c r="D9" s="43"/>
      <c r="E9" s="43"/>
      <c r="F9" s="43"/>
      <c r="H9" s="8"/>
      <c r="I9" s="8"/>
      <c r="J9" s="8"/>
      <c r="K9" s="12"/>
    </row>
    <row r="10" spans="1:11" x14ac:dyDescent="0.25">
      <c r="B10" s="111"/>
      <c r="C10" s="54"/>
      <c r="D10" s="43"/>
      <c r="E10" s="43"/>
      <c r="F10" s="43"/>
      <c r="H10" s="8"/>
      <c r="I10" s="8"/>
      <c r="J10" s="8"/>
      <c r="K10" s="12"/>
    </row>
    <row r="11" spans="1:11" x14ac:dyDescent="0.25">
      <c r="B11" s="111"/>
      <c r="C11" s="54" t="s">
        <v>6</v>
      </c>
      <c r="D11" s="43" t="s">
        <v>36</v>
      </c>
      <c r="E11" s="43" t="s">
        <v>37</v>
      </c>
      <c r="F11" s="43" t="s">
        <v>38</v>
      </c>
      <c r="H11" s="8"/>
      <c r="I11" s="8"/>
      <c r="J11" s="8"/>
      <c r="K11" s="12"/>
    </row>
    <row r="12" spans="1:11" x14ac:dyDescent="0.25">
      <c r="B12" s="111"/>
      <c r="C12" s="54"/>
      <c r="D12" s="43"/>
      <c r="E12" s="43"/>
      <c r="F12" s="43"/>
      <c r="H12" s="5" t="s">
        <v>7</v>
      </c>
      <c r="I12" s="5" t="s">
        <v>8</v>
      </c>
      <c r="J12" s="5" t="s">
        <v>9</v>
      </c>
      <c r="K12" s="12"/>
    </row>
    <row r="13" spans="1:11" x14ac:dyDescent="0.25">
      <c r="B13" s="112"/>
      <c r="C13" s="54"/>
      <c r="D13" s="43"/>
      <c r="E13" s="43"/>
      <c r="F13" s="43"/>
      <c r="H13" s="8">
        <v>7</v>
      </c>
      <c r="I13" s="8">
        <v>6</v>
      </c>
      <c r="J13" s="8">
        <v>6</v>
      </c>
      <c r="K13" s="12">
        <f>SUM(H13:J13)</f>
        <v>19</v>
      </c>
    </row>
    <row r="14" spans="1:11" x14ac:dyDescent="0.25">
      <c r="B14" s="103" t="s">
        <v>10</v>
      </c>
      <c r="C14" s="54" t="s">
        <v>4</v>
      </c>
      <c r="D14" s="43"/>
      <c r="E14" s="43"/>
      <c r="F14" s="43"/>
      <c r="H14" s="14">
        <f>H13/K13</f>
        <v>0.36842105263157893</v>
      </c>
      <c r="I14" s="14">
        <f>I13/K13</f>
        <v>0.31578947368421051</v>
      </c>
      <c r="J14" s="14">
        <f>J13/K13</f>
        <v>0.31578947368421051</v>
      </c>
      <c r="K14" s="12"/>
    </row>
    <row r="15" spans="1:11" x14ac:dyDescent="0.25">
      <c r="B15" s="104"/>
      <c r="C15" s="54"/>
      <c r="D15" s="43"/>
      <c r="E15" s="43"/>
      <c r="F15" s="43"/>
      <c r="H15" s="8"/>
      <c r="I15" s="8"/>
      <c r="J15" s="8"/>
      <c r="K15" s="12"/>
    </row>
    <row r="16" spans="1:11" x14ac:dyDescent="0.25">
      <c r="B16" s="104"/>
      <c r="C16" s="54"/>
      <c r="D16" s="43"/>
      <c r="E16" s="43"/>
      <c r="F16" s="43"/>
      <c r="H16" s="8"/>
      <c r="I16" s="8"/>
      <c r="J16" s="8"/>
      <c r="K16" s="12"/>
    </row>
    <row r="17" spans="2:11" x14ac:dyDescent="0.25">
      <c r="B17" s="104"/>
      <c r="C17" s="54" t="s">
        <v>5</v>
      </c>
      <c r="D17" s="43"/>
      <c r="E17" s="43"/>
      <c r="F17" s="43"/>
      <c r="H17" s="8"/>
      <c r="I17" s="8"/>
      <c r="J17" s="8"/>
      <c r="K17" s="12"/>
    </row>
    <row r="18" spans="2:11" x14ac:dyDescent="0.25">
      <c r="B18" s="104"/>
      <c r="C18" s="54"/>
      <c r="D18" s="43"/>
      <c r="E18" s="43"/>
      <c r="F18" s="43"/>
      <c r="H18" s="8"/>
      <c r="I18" s="8"/>
      <c r="J18" s="8"/>
      <c r="K18" s="12"/>
    </row>
    <row r="19" spans="2:11" x14ac:dyDescent="0.25">
      <c r="B19" s="104"/>
      <c r="C19" s="54"/>
      <c r="D19" s="43"/>
      <c r="E19" s="43"/>
      <c r="F19" s="43"/>
      <c r="H19" s="8"/>
      <c r="I19" s="8"/>
      <c r="J19" s="8"/>
      <c r="K19" s="12"/>
    </row>
    <row r="20" spans="2:11" x14ac:dyDescent="0.25">
      <c r="B20" s="104"/>
      <c r="C20" s="54" t="s">
        <v>6</v>
      </c>
      <c r="D20" s="65" t="s">
        <v>101</v>
      </c>
      <c r="E20" s="70" t="s">
        <v>39</v>
      </c>
      <c r="F20" s="43"/>
      <c r="H20" s="5" t="s">
        <v>4</v>
      </c>
      <c r="I20" s="5" t="s">
        <v>5</v>
      </c>
      <c r="J20" s="5" t="s">
        <v>6</v>
      </c>
      <c r="K20" s="12"/>
    </row>
    <row r="21" spans="2:11" x14ac:dyDescent="0.25">
      <c r="B21" s="104"/>
      <c r="C21" s="54"/>
      <c r="D21" s="66"/>
      <c r="E21" s="70"/>
      <c r="F21" s="43"/>
      <c r="H21" s="9">
        <v>0</v>
      </c>
      <c r="I21" s="10">
        <v>0</v>
      </c>
      <c r="J21" s="10">
        <v>19</v>
      </c>
      <c r="K21" s="12">
        <f>SUM(H21:J21)</f>
        <v>19</v>
      </c>
    </row>
    <row r="22" spans="2:11" x14ac:dyDescent="0.25">
      <c r="B22" s="105"/>
      <c r="C22" s="54"/>
      <c r="D22" s="107"/>
      <c r="E22" s="70"/>
      <c r="F22" s="43"/>
      <c r="H22" s="14">
        <f>H21/K21</f>
        <v>0</v>
      </c>
      <c r="I22" s="14">
        <f>I21/K21</f>
        <v>0</v>
      </c>
      <c r="J22" s="14">
        <f>J21/K21</f>
        <v>1</v>
      </c>
    </row>
    <row r="23" spans="2:11" x14ac:dyDescent="0.25">
      <c r="B23" s="103" t="s">
        <v>11</v>
      </c>
      <c r="C23" s="54" t="s">
        <v>4</v>
      </c>
      <c r="D23" s="43"/>
      <c r="E23" s="43"/>
      <c r="F23" s="43"/>
      <c r="H23" s="6"/>
      <c r="I23" s="6"/>
      <c r="J23" s="6"/>
    </row>
    <row r="24" spans="2:11" x14ac:dyDescent="0.25">
      <c r="B24" s="104"/>
      <c r="C24" s="54"/>
      <c r="D24" s="43"/>
      <c r="E24" s="43"/>
      <c r="F24" s="43"/>
      <c r="H24" s="6"/>
      <c r="I24" s="6"/>
      <c r="J24" s="6"/>
    </row>
    <row r="25" spans="2:11" x14ac:dyDescent="0.25">
      <c r="B25" s="104"/>
      <c r="C25" s="54"/>
      <c r="D25" s="43"/>
      <c r="E25" s="43"/>
      <c r="F25" s="43"/>
      <c r="H25" s="6"/>
      <c r="I25" s="7"/>
      <c r="J25" s="7"/>
    </row>
    <row r="26" spans="2:11" x14ac:dyDescent="0.25">
      <c r="B26" s="104"/>
      <c r="C26" s="54" t="s">
        <v>5</v>
      </c>
      <c r="D26" s="43"/>
      <c r="E26" s="43"/>
      <c r="F26" s="43"/>
      <c r="H26" s="6"/>
      <c r="I26" s="6"/>
      <c r="J26" s="6"/>
    </row>
    <row r="27" spans="2:11" x14ac:dyDescent="0.25">
      <c r="B27" s="104"/>
      <c r="C27" s="54"/>
      <c r="D27" s="43"/>
      <c r="E27" s="43"/>
      <c r="F27" s="43"/>
    </row>
    <row r="28" spans="2:11" x14ac:dyDescent="0.25">
      <c r="B28" s="104"/>
      <c r="C28" s="54"/>
      <c r="D28" s="43"/>
      <c r="E28" s="43"/>
      <c r="F28" s="43"/>
    </row>
    <row r="29" spans="2:11" x14ac:dyDescent="0.25">
      <c r="B29" s="104"/>
      <c r="C29" s="54" t="s">
        <v>6</v>
      </c>
      <c r="D29" s="43" t="s">
        <v>40</v>
      </c>
      <c r="E29" s="43"/>
      <c r="F29" s="43"/>
      <c r="H29" s="11"/>
    </row>
    <row r="30" spans="2:11" x14ac:dyDescent="0.25">
      <c r="B30" s="104"/>
      <c r="C30" s="54"/>
      <c r="D30" s="43"/>
      <c r="E30" s="43"/>
      <c r="F30" s="43"/>
      <c r="H30" s="11"/>
    </row>
    <row r="31" spans="2:11" x14ac:dyDescent="0.25">
      <c r="B31" s="105"/>
      <c r="C31" s="54"/>
      <c r="D31" s="43"/>
      <c r="E31" s="43"/>
      <c r="F31" s="43"/>
      <c r="H31" s="11"/>
    </row>
    <row r="33" spans="1:1" x14ac:dyDescent="0.25">
      <c r="A33" t="s">
        <v>100</v>
      </c>
    </row>
    <row r="34" spans="1:1" x14ac:dyDescent="0.25">
      <c r="A34" t="s">
        <v>34</v>
      </c>
    </row>
    <row r="35" spans="1:1" x14ac:dyDescent="0.25">
      <c r="A35" t="s">
        <v>35</v>
      </c>
    </row>
  </sheetData>
  <mergeCells count="40">
    <mergeCell ref="F5:F7"/>
    <mergeCell ref="C8:C10"/>
    <mergeCell ref="D8:D10"/>
    <mergeCell ref="E8:E10"/>
    <mergeCell ref="F8:F10"/>
    <mergeCell ref="B4:C4"/>
    <mergeCell ref="B5:B13"/>
    <mergeCell ref="C5:C7"/>
    <mergeCell ref="D5:D7"/>
    <mergeCell ref="E5:E7"/>
    <mergeCell ref="C11:C13"/>
    <mergeCell ref="D11:D13"/>
    <mergeCell ref="E11:E13"/>
    <mergeCell ref="F11:F13"/>
    <mergeCell ref="B14:B22"/>
    <mergeCell ref="C14:C16"/>
    <mergeCell ref="D14:D16"/>
    <mergeCell ref="E14:E16"/>
    <mergeCell ref="F14:F16"/>
    <mergeCell ref="C17:C19"/>
    <mergeCell ref="D17:D19"/>
    <mergeCell ref="E17:E19"/>
    <mergeCell ref="F17:F19"/>
    <mergeCell ref="C20:C22"/>
    <mergeCell ref="D20:D22"/>
    <mergeCell ref="E20:E22"/>
    <mergeCell ref="F20:F22"/>
    <mergeCell ref="D29:D31"/>
    <mergeCell ref="E29:E31"/>
    <mergeCell ref="F29:F31"/>
    <mergeCell ref="B23:B31"/>
    <mergeCell ref="C23:C25"/>
    <mergeCell ref="D23:D25"/>
    <mergeCell ref="E23:E25"/>
    <mergeCell ref="F23:F25"/>
    <mergeCell ref="C26:C28"/>
    <mergeCell ref="D26:D28"/>
    <mergeCell ref="E26:E28"/>
    <mergeCell ref="F26:F28"/>
    <mergeCell ref="C29:C31"/>
  </mergeCell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workbookViewId="0"/>
  </sheetViews>
  <sheetFormatPr defaultColWidth="8.85546875" defaultRowHeight="15" x14ac:dyDescent="0.25"/>
  <cols>
    <col min="4" max="6" width="20.7109375" customWidth="1"/>
    <col min="7" max="7" width="5.7109375" customWidth="1"/>
    <col min="8" max="10" width="10.7109375" customWidth="1"/>
    <col min="11" max="11" width="8.85546875" style="12"/>
  </cols>
  <sheetData>
    <row r="1" spans="1:11" ht="18.75" x14ac:dyDescent="0.3">
      <c r="A1" s="1" t="s">
        <v>18</v>
      </c>
    </row>
    <row r="2" spans="1:11" ht="15.75" x14ac:dyDescent="0.25">
      <c r="A2" s="2" t="s">
        <v>126</v>
      </c>
    </row>
    <row r="3" spans="1:11" ht="15.75" x14ac:dyDescent="0.25">
      <c r="A3" s="2" t="s">
        <v>124</v>
      </c>
    </row>
    <row r="4" spans="1:11" ht="15.75" thickBot="1" x14ac:dyDescent="0.3"/>
    <row r="5" spans="1:11" ht="15.75" thickBot="1" x14ac:dyDescent="0.3">
      <c r="B5" s="71"/>
      <c r="C5" s="72"/>
      <c r="D5" s="22" t="s">
        <v>0</v>
      </c>
      <c r="E5" s="22" t="s">
        <v>1</v>
      </c>
      <c r="F5" s="23" t="s">
        <v>2</v>
      </c>
      <c r="H5" s="4" t="s">
        <v>0</v>
      </c>
      <c r="I5" s="4" t="s">
        <v>1</v>
      </c>
      <c r="J5" s="4" t="s">
        <v>2</v>
      </c>
      <c r="K5" s="12" t="s">
        <v>27</v>
      </c>
    </row>
    <row r="6" spans="1:11" x14ac:dyDescent="0.25">
      <c r="B6" s="73" t="s">
        <v>3</v>
      </c>
      <c r="C6" s="53" t="s">
        <v>4</v>
      </c>
      <c r="D6" s="55"/>
      <c r="E6" s="55" t="s">
        <v>76</v>
      </c>
      <c r="F6" s="56" t="s">
        <v>78</v>
      </c>
      <c r="H6" s="8">
        <v>27</v>
      </c>
      <c r="I6" s="8">
        <v>21</v>
      </c>
      <c r="J6" s="8">
        <v>12</v>
      </c>
      <c r="K6" s="12">
        <f>SUM(H6:J6)</f>
        <v>60</v>
      </c>
    </row>
    <row r="7" spans="1:11" x14ac:dyDescent="0.25">
      <c r="B7" s="74"/>
      <c r="C7" s="54"/>
      <c r="D7" s="43"/>
      <c r="E7" s="43"/>
      <c r="F7" s="48"/>
      <c r="H7" s="14">
        <f>H6/K6</f>
        <v>0.45</v>
      </c>
      <c r="I7" s="14">
        <f>I6/K6</f>
        <v>0.35</v>
      </c>
      <c r="J7" s="14">
        <f>J6/K6</f>
        <v>0.2</v>
      </c>
    </row>
    <row r="8" spans="1:11" x14ac:dyDescent="0.25">
      <c r="B8" s="74"/>
      <c r="C8" s="54"/>
      <c r="D8" s="43"/>
      <c r="E8" s="43"/>
      <c r="F8" s="48"/>
      <c r="H8" s="8"/>
      <c r="I8" s="8"/>
      <c r="J8" s="8"/>
    </row>
    <row r="9" spans="1:11" x14ac:dyDescent="0.25">
      <c r="B9" s="74"/>
      <c r="C9" s="54" t="s">
        <v>5</v>
      </c>
      <c r="D9" s="43" t="s">
        <v>12</v>
      </c>
      <c r="E9" s="43" t="s">
        <v>78</v>
      </c>
      <c r="F9" s="48"/>
      <c r="H9" s="8"/>
      <c r="I9" s="8"/>
      <c r="J9" s="8"/>
    </row>
    <row r="10" spans="1:11" x14ac:dyDescent="0.25">
      <c r="B10" s="74"/>
      <c r="C10" s="54"/>
      <c r="D10" s="43"/>
      <c r="E10" s="43"/>
      <c r="F10" s="48"/>
      <c r="H10" s="8"/>
      <c r="I10" s="8"/>
      <c r="J10" s="8"/>
    </row>
    <row r="11" spans="1:11" x14ac:dyDescent="0.25">
      <c r="B11" s="74"/>
      <c r="C11" s="54"/>
      <c r="D11" s="43"/>
      <c r="E11" s="43"/>
      <c r="F11" s="48"/>
      <c r="H11" s="8"/>
      <c r="I11" s="8"/>
      <c r="J11" s="8"/>
    </row>
    <row r="12" spans="1:11" x14ac:dyDescent="0.25">
      <c r="B12" s="74"/>
      <c r="C12" s="54" t="s">
        <v>6</v>
      </c>
      <c r="D12" s="43" t="s">
        <v>77</v>
      </c>
      <c r="E12" s="43" t="s">
        <v>14</v>
      </c>
      <c r="F12" s="48" t="s">
        <v>13</v>
      </c>
      <c r="H12" s="8"/>
      <c r="I12" s="8"/>
      <c r="J12" s="8"/>
    </row>
    <row r="13" spans="1:11" x14ac:dyDescent="0.25">
      <c r="B13" s="74"/>
      <c r="C13" s="54"/>
      <c r="D13" s="43"/>
      <c r="E13" s="43"/>
      <c r="F13" s="48"/>
      <c r="H13" s="5" t="s">
        <v>7</v>
      </c>
      <c r="I13" s="5" t="s">
        <v>8</v>
      </c>
      <c r="J13" s="5" t="s">
        <v>9</v>
      </c>
    </row>
    <row r="14" spans="1:11" ht="15.75" thickBot="1" x14ac:dyDescent="0.3">
      <c r="B14" s="75"/>
      <c r="C14" s="64"/>
      <c r="D14" s="44"/>
      <c r="E14" s="44"/>
      <c r="F14" s="49"/>
      <c r="H14" s="8">
        <v>21</v>
      </c>
      <c r="I14" s="8">
        <v>22</v>
      </c>
      <c r="J14" s="8">
        <v>17</v>
      </c>
      <c r="K14" s="12">
        <f>SUM(H14:J14)</f>
        <v>60</v>
      </c>
    </row>
    <row r="15" spans="1:11" x14ac:dyDescent="0.25">
      <c r="B15" s="50" t="s">
        <v>10</v>
      </c>
      <c r="C15" s="53" t="s">
        <v>4</v>
      </c>
      <c r="D15" s="55"/>
      <c r="E15" s="55" t="s">
        <v>118</v>
      </c>
      <c r="F15" s="56" t="s">
        <v>119</v>
      </c>
      <c r="H15" s="14">
        <f>H14/K14</f>
        <v>0.35</v>
      </c>
      <c r="I15" s="14">
        <f>I14/K14</f>
        <v>0.36666666666666664</v>
      </c>
      <c r="J15" s="14">
        <f>J14/K14</f>
        <v>0.28333333333333333</v>
      </c>
    </row>
    <row r="16" spans="1:11" x14ac:dyDescent="0.25">
      <c r="B16" s="51"/>
      <c r="C16" s="54"/>
      <c r="D16" s="43"/>
      <c r="E16" s="43"/>
      <c r="F16" s="48"/>
      <c r="H16" s="8"/>
      <c r="I16" s="8"/>
      <c r="J16" s="8"/>
    </row>
    <row r="17" spans="2:11" x14ac:dyDescent="0.25">
      <c r="B17" s="51"/>
      <c r="C17" s="54"/>
      <c r="D17" s="43"/>
      <c r="E17" s="43"/>
      <c r="F17" s="48"/>
      <c r="H17" s="8"/>
      <c r="I17" s="8"/>
      <c r="J17" s="8"/>
    </row>
    <row r="18" spans="2:11" x14ac:dyDescent="0.25">
      <c r="B18" s="51"/>
      <c r="C18" s="54" t="s">
        <v>5</v>
      </c>
      <c r="D18" s="43" t="s">
        <v>16</v>
      </c>
      <c r="E18" s="43" t="s">
        <v>75</v>
      </c>
      <c r="F18" s="48" t="s">
        <v>76</v>
      </c>
      <c r="H18" s="8"/>
      <c r="I18" s="8"/>
      <c r="J18" s="8"/>
    </row>
    <row r="19" spans="2:11" x14ac:dyDescent="0.25">
      <c r="B19" s="51"/>
      <c r="C19" s="54"/>
      <c r="D19" s="43"/>
      <c r="E19" s="43"/>
      <c r="F19" s="48"/>
      <c r="H19" s="8"/>
      <c r="I19" s="8"/>
      <c r="J19" s="8"/>
    </row>
    <row r="20" spans="2:11" x14ac:dyDescent="0.25">
      <c r="B20" s="51"/>
      <c r="C20" s="54"/>
      <c r="D20" s="43"/>
      <c r="E20" s="43"/>
      <c r="F20" s="48"/>
      <c r="H20" s="8"/>
      <c r="I20" s="8"/>
      <c r="J20" s="8"/>
    </row>
    <row r="21" spans="2:11" x14ac:dyDescent="0.25">
      <c r="B21" s="51"/>
      <c r="C21" s="54" t="s">
        <v>6</v>
      </c>
      <c r="D21" s="43" t="s">
        <v>79</v>
      </c>
      <c r="E21" s="43" t="s">
        <v>80</v>
      </c>
      <c r="F21" s="48"/>
      <c r="H21" s="5" t="s">
        <v>4</v>
      </c>
      <c r="I21" s="5" t="s">
        <v>5</v>
      </c>
      <c r="J21" s="5" t="s">
        <v>6</v>
      </c>
    </row>
    <row r="22" spans="2:11" x14ac:dyDescent="0.25">
      <c r="B22" s="51"/>
      <c r="C22" s="54"/>
      <c r="D22" s="43"/>
      <c r="E22" s="43"/>
      <c r="F22" s="48"/>
      <c r="H22" s="9">
        <v>12</v>
      </c>
      <c r="I22" s="10">
        <v>24</v>
      </c>
      <c r="J22" s="10">
        <v>24</v>
      </c>
      <c r="K22" s="12">
        <f>SUM(H22:J22)</f>
        <v>60</v>
      </c>
    </row>
    <row r="23" spans="2:11" ht="15.75" thickBot="1" x14ac:dyDescent="0.3">
      <c r="B23" s="52"/>
      <c r="C23" s="64"/>
      <c r="D23" s="44"/>
      <c r="E23" s="44"/>
      <c r="F23" s="49"/>
      <c r="H23" s="14">
        <f>H22/K22</f>
        <v>0.2</v>
      </c>
      <c r="I23" s="14">
        <f>I22/K22</f>
        <v>0.4</v>
      </c>
      <c r="J23" s="14">
        <f>J22/K22</f>
        <v>0.4</v>
      </c>
    </row>
    <row r="24" spans="2:11" x14ac:dyDescent="0.25">
      <c r="B24" s="50" t="s">
        <v>11</v>
      </c>
      <c r="C24" s="53" t="s">
        <v>4</v>
      </c>
      <c r="D24" s="55"/>
      <c r="E24" s="55"/>
      <c r="F24" s="56"/>
      <c r="H24" s="6"/>
      <c r="I24" s="6"/>
      <c r="J24" s="6"/>
    </row>
    <row r="25" spans="2:11" x14ac:dyDescent="0.25">
      <c r="B25" s="51"/>
      <c r="C25" s="54"/>
      <c r="D25" s="43"/>
      <c r="E25" s="43"/>
      <c r="F25" s="48"/>
      <c r="H25" s="6"/>
      <c r="I25" s="6"/>
      <c r="J25" s="6"/>
    </row>
    <row r="26" spans="2:11" x14ac:dyDescent="0.25">
      <c r="B26" s="51"/>
      <c r="C26" s="54"/>
      <c r="D26" s="43"/>
      <c r="E26" s="43"/>
      <c r="F26" s="48"/>
      <c r="H26" s="6"/>
      <c r="I26" s="7"/>
      <c r="J26" s="7"/>
    </row>
    <row r="27" spans="2:11" x14ac:dyDescent="0.25">
      <c r="B27" s="51"/>
      <c r="C27" s="54" t="s">
        <v>5</v>
      </c>
      <c r="D27" s="43" t="s">
        <v>15</v>
      </c>
      <c r="E27" s="43" t="s">
        <v>17</v>
      </c>
      <c r="F27" s="48" t="s">
        <v>95</v>
      </c>
      <c r="H27" s="6"/>
      <c r="I27" s="6"/>
      <c r="J27" s="6"/>
    </row>
    <row r="28" spans="2:11" x14ac:dyDescent="0.25">
      <c r="B28" s="51"/>
      <c r="C28" s="54"/>
      <c r="D28" s="43"/>
      <c r="E28" s="43"/>
      <c r="F28" s="48"/>
    </row>
    <row r="29" spans="2:11" x14ac:dyDescent="0.25">
      <c r="B29" s="51"/>
      <c r="C29" s="54"/>
      <c r="D29" s="43"/>
      <c r="E29" s="43"/>
      <c r="F29" s="48"/>
    </row>
    <row r="30" spans="2:11" x14ac:dyDescent="0.25">
      <c r="B30" s="51"/>
      <c r="C30" s="54" t="s">
        <v>6</v>
      </c>
      <c r="D30" s="43" t="s">
        <v>81</v>
      </c>
      <c r="E30" s="43" t="s">
        <v>13</v>
      </c>
      <c r="F30" s="48"/>
      <c r="H30" s="11"/>
    </row>
    <row r="31" spans="2:11" x14ac:dyDescent="0.25">
      <c r="B31" s="51"/>
      <c r="C31" s="54"/>
      <c r="D31" s="43"/>
      <c r="E31" s="43"/>
      <c r="F31" s="48"/>
      <c r="H31" s="11"/>
    </row>
    <row r="32" spans="2:11" ht="15.75" thickBot="1" x14ac:dyDescent="0.3">
      <c r="B32" s="52"/>
      <c r="C32" s="64"/>
      <c r="D32" s="44"/>
      <c r="E32" s="44"/>
      <c r="F32" s="49"/>
      <c r="H32" s="11"/>
    </row>
  </sheetData>
  <mergeCells count="40">
    <mergeCell ref="B24:B32"/>
    <mergeCell ref="C24:C26"/>
    <mergeCell ref="D24:D26"/>
    <mergeCell ref="E24:E26"/>
    <mergeCell ref="F24:F26"/>
    <mergeCell ref="C27:C29"/>
    <mergeCell ref="D27:D29"/>
    <mergeCell ref="E27:E29"/>
    <mergeCell ref="F27:F29"/>
    <mergeCell ref="C30:C32"/>
    <mergeCell ref="D30:D32"/>
    <mergeCell ref="E30:E32"/>
    <mergeCell ref="F30:F32"/>
    <mergeCell ref="F12:F14"/>
    <mergeCell ref="B15:B23"/>
    <mergeCell ref="C15:C17"/>
    <mergeCell ref="D15:D17"/>
    <mergeCell ref="E15:E17"/>
    <mergeCell ref="F15:F17"/>
    <mergeCell ref="C18:C20"/>
    <mergeCell ref="D18:D20"/>
    <mergeCell ref="E18:E20"/>
    <mergeCell ref="F18:F20"/>
    <mergeCell ref="C21:C23"/>
    <mergeCell ref="D21:D23"/>
    <mergeCell ref="E21:E23"/>
    <mergeCell ref="F21:F23"/>
    <mergeCell ref="B5:C5"/>
    <mergeCell ref="B6:B14"/>
    <mergeCell ref="C6:C8"/>
    <mergeCell ref="D6:D8"/>
    <mergeCell ref="E6:E8"/>
    <mergeCell ref="C12:C14"/>
    <mergeCell ref="D12:D14"/>
    <mergeCell ref="E12:E14"/>
    <mergeCell ref="F6:F8"/>
    <mergeCell ref="C9:C11"/>
    <mergeCell ref="D9:D11"/>
    <mergeCell ref="E9:E11"/>
    <mergeCell ref="F9:F11"/>
  </mergeCell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workbookViewId="0"/>
  </sheetViews>
  <sheetFormatPr defaultColWidth="8.85546875" defaultRowHeight="15" x14ac:dyDescent="0.25"/>
  <cols>
    <col min="4" max="6" width="20.7109375" customWidth="1"/>
    <col min="7" max="7" width="5.7109375" customWidth="1"/>
    <col min="8" max="10" width="10.7109375" customWidth="1"/>
  </cols>
  <sheetData>
    <row r="1" spans="1:12" ht="18.75" x14ac:dyDescent="0.3">
      <c r="A1" s="1" t="s">
        <v>19</v>
      </c>
    </row>
    <row r="2" spans="1:12" ht="15.75" x14ac:dyDescent="0.25">
      <c r="A2" s="2" t="s">
        <v>125</v>
      </c>
    </row>
    <row r="3" spans="1:12" ht="15.75" x14ac:dyDescent="0.25">
      <c r="A3" s="2" t="s">
        <v>124</v>
      </c>
    </row>
    <row r="4" spans="1:12" ht="15.75" thickBot="1" x14ac:dyDescent="0.3"/>
    <row r="5" spans="1:12" ht="15.75" thickBot="1" x14ac:dyDescent="0.3">
      <c r="B5" s="71"/>
      <c r="C5" s="72"/>
      <c r="D5" s="22" t="s">
        <v>0</v>
      </c>
      <c r="E5" s="22" t="s">
        <v>1</v>
      </c>
      <c r="F5" s="23" t="s">
        <v>2</v>
      </c>
      <c r="H5" s="4" t="s">
        <v>0</v>
      </c>
      <c r="I5" s="4" t="s">
        <v>1</v>
      </c>
      <c r="J5" s="4" t="s">
        <v>2</v>
      </c>
      <c r="K5" s="24" t="s">
        <v>27</v>
      </c>
      <c r="L5" s="25"/>
    </row>
    <row r="6" spans="1:12" x14ac:dyDescent="0.25">
      <c r="B6" s="73" t="s">
        <v>3</v>
      </c>
      <c r="C6" s="53" t="s">
        <v>4</v>
      </c>
      <c r="D6" s="55" t="s">
        <v>22</v>
      </c>
      <c r="E6" s="55" t="s">
        <v>20</v>
      </c>
      <c r="F6" s="56" t="s">
        <v>22</v>
      </c>
      <c r="H6" s="8">
        <v>14</v>
      </c>
      <c r="I6" s="8">
        <v>27</v>
      </c>
      <c r="J6" s="8">
        <v>9</v>
      </c>
      <c r="K6" s="12">
        <f>SUM(H6:J6)</f>
        <v>50</v>
      </c>
    </row>
    <row r="7" spans="1:12" x14ac:dyDescent="0.25">
      <c r="B7" s="74"/>
      <c r="C7" s="54"/>
      <c r="D7" s="43"/>
      <c r="E7" s="43"/>
      <c r="F7" s="48"/>
      <c r="H7" s="14">
        <f>H6/K6</f>
        <v>0.28000000000000003</v>
      </c>
      <c r="I7" s="14">
        <f>I6/K6</f>
        <v>0.54</v>
      </c>
      <c r="J7" s="14">
        <f>J6/K6</f>
        <v>0.18</v>
      </c>
      <c r="K7" s="12"/>
    </row>
    <row r="8" spans="1:12" x14ac:dyDescent="0.25">
      <c r="B8" s="74"/>
      <c r="C8" s="54"/>
      <c r="D8" s="43"/>
      <c r="E8" s="43"/>
      <c r="F8" s="48"/>
      <c r="H8" s="8"/>
      <c r="I8" s="8"/>
      <c r="J8" s="8"/>
      <c r="K8" s="12"/>
    </row>
    <row r="9" spans="1:12" x14ac:dyDescent="0.25">
      <c r="B9" s="74"/>
      <c r="C9" s="54" t="s">
        <v>5</v>
      </c>
      <c r="D9" s="43" t="s">
        <v>20</v>
      </c>
      <c r="E9" s="43"/>
      <c r="F9" s="48"/>
      <c r="H9" s="8"/>
      <c r="I9" s="8"/>
      <c r="J9" s="8"/>
      <c r="K9" s="12"/>
    </row>
    <row r="10" spans="1:12" x14ac:dyDescent="0.25">
      <c r="B10" s="74"/>
      <c r="C10" s="54"/>
      <c r="D10" s="43"/>
      <c r="E10" s="43"/>
      <c r="F10" s="48"/>
      <c r="H10" s="8"/>
      <c r="I10" s="8"/>
      <c r="J10" s="8"/>
      <c r="K10" s="12"/>
    </row>
    <row r="11" spans="1:12" x14ac:dyDescent="0.25">
      <c r="B11" s="74"/>
      <c r="C11" s="54"/>
      <c r="D11" s="43"/>
      <c r="E11" s="43"/>
      <c r="F11" s="48"/>
      <c r="H11" s="8"/>
      <c r="I11" s="8"/>
      <c r="J11" s="8"/>
      <c r="K11" s="12"/>
    </row>
    <row r="12" spans="1:12" x14ac:dyDescent="0.25">
      <c r="B12" s="74"/>
      <c r="C12" s="54" t="s">
        <v>6</v>
      </c>
      <c r="D12" s="43"/>
      <c r="E12" s="43" t="s">
        <v>21</v>
      </c>
      <c r="F12" s="48"/>
      <c r="H12" s="8"/>
      <c r="I12" s="8"/>
      <c r="J12" s="8"/>
      <c r="K12" s="12"/>
    </row>
    <row r="13" spans="1:12" x14ac:dyDescent="0.25">
      <c r="B13" s="74"/>
      <c r="C13" s="54"/>
      <c r="D13" s="43"/>
      <c r="E13" s="43"/>
      <c r="F13" s="48"/>
      <c r="H13" s="5" t="s">
        <v>7</v>
      </c>
      <c r="I13" s="5" t="s">
        <v>8</v>
      </c>
      <c r="J13" s="5" t="s">
        <v>9</v>
      </c>
      <c r="K13" s="12"/>
    </row>
    <row r="14" spans="1:12" ht="15.75" thickBot="1" x14ac:dyDescent="0.3">
      <c r="B14" s="75"/>
      <c r="C14" s="64"/>
      <c r="D14" s="44"/>
      <c r="E14" s="44"/>
      <c r="F14" s="49"/>
      <c r="H14" s="8">
        <v>15</v>
      </c>
      <c r="I14" s="8">
        <v>12</v>
      </c>
      <c r="J14" s="8">
        <v>23</v>
      </c>
      <c r="K14" s="12">
        <f>SUM(H14:J14)</f>
        <v>50</v>
      </c>
    </row>
    <row r="15" spans="1:12" x14ac:dyDescent="0.25">
      <c r="B15" s="50" t="s">
        <v>10</v>
      </c>
      <c r="C15" s="53" t="s">
        <v>4</v>
      </c>
      <c r="D15" s="55" t="s">
        <v>23</v>
      </c>
      <c r="E15" s="55" t="s">
        <v>24</v>
      </c>
      <c r="F15" s="56"/>
      <c r="H15" s="14">
        <f>H14/K14</f>
        <v>0.3</v>
      </c>
      <c r="I15" s="14">
        <f>I14/K14</f>
        <v>0.24</v>
      </c>
      <c r="J15" s="14">
        <f>J14/K14</f>
        <v>0.46</v>
      </c>
      <c r="K15" s="12"/>
    </row>
    <row r="16" spans="1:12" x14ac:dyDescent="0.25">
      <c r="B16" s="51"/>
      <c r="C16" s="54"/>
      <c r="D16" s="43"/>
      <c r="E16" s="43"/>
      <c r="F16" s="48"/>
      <c r="H16" s="8"/>
      <c r="I16" s="8"/>
      <c r="J16" s="8"/>
      <c r="K16" s="12"/>
    </row>
    <row r="17" spans="2:11" x14ac:dyDescent="0.25">
      <c r="B17" s="51"/>
      <c r="C17" s="54"/>
      <c r="D17" s="43"/>
      <c r="E17" s="43"/>
      <c r="F17" s="48"/>
      <c r="H17" s="8"/>
      <c r="I17" s="8"/>
      <c r="J17" s="8"/>
      <c r="K17" s="12"/>
    </row>
    <row r="18" spans="2:11" x14ac:dyDescent="0.25">
      <c r="B18" s="51"/>
      <c r="C18" s="54" t="s">
        <v>5</v>
      </c>
      <c r="D18" s="43" t="s">
        <v>22</v>
      </c>
      <c r="E18" s="43"/>
      <c r="F18" s="48"/>
      <c r="H18" s="8"/>
      <c r="I18" s="8"/>
      <c r="J18" s="8"/>
      <c r="K18" s="12"/>
    </row>
    <row r="19" spans="2:11" x14ac:dyDescent="0.25">
      <c r="B19" s="51"/>
      <c r="C19" s="54"/>
      <c r="D19" s="43"/>
      <c r="E19" s="43"/>
      <c r="F19" s="48"/>
      <c r="H19" s="8"/>
      <c r="I19" s="8"/>
      <c r="J19" s="8"/>
      <c r="K19" s="12"/>
    </row>
    <row r="20" spans="2:11" x14ac:dyDescent="0.25">
      <c r="B20" s="51"/>
      <c r="C20" s="54"/>
      <c r="D20" s="43"/>
      <c r="E20" s="43"/>
      <c r="F20" s="48"/>
      <c r="H20" s="8"/>
      <c r="I20" s="8"/>
      <c r="J20" s="8"/>
      <c r="K20" s="12"/>
    </row>
    <row r="21" spans="2:11" x14ac:dyDescent="0.25">
      <c r="B21" s="51"/>
      <c r="C21" s="54" t="s">
        <v>6</v>
      </c>
      <c r="D21" s="65" t="s">
        <v>25</v>
      </c>
      <c r="E21" s="70" t="s">
        <v>83</v>
      </c>
      <c r="F21" s="48"/>
      <c r="H21" s="5" t="s">
        <v>4</v>
      </c>
      <c r="I21" s="5" t="s">
        <v>5</v>
      </c>
      <c r="J21" s="5" t="s">
        <v>6</v>
      </c>
      <c r="K21" s="12"/>
    </row>
    <row r="22" spans="2:11" x14ac:dyDescent="0.25">
      <c r="B22" s="51"/>
      <c r="C22" s="54"/>
      <c r="D22" s="66"/>
      <c r="E22" s="70"/>
      <c r="F22" s="48"/>
      <c r="H22" s="9">
        <v>10</v>
      </c>
      <c r="I22" s="10">
        <v>20</v>
      </c>
      <c r="J22" s="10">
        <v>20</v>
      </c>
      <c r="K22" s="12">
        <f>SUM(H22:J22)</f>
        <v>50</v>
      </c>
    </row>
    <row r="23" spans="2:11" ht="15.75" thickBot="1" x14ac:dyDescent="0.3">
      <c r="B23" s="52"/>
      <c r="C23" s="64"/>
      <c r="D23" s="67"/>
      <c r="E23" s="113"/>
      <c r="F23" s="49"/>
      <c r="H23" s="14">
        <f>H22/K22</f>
        <v>0.2</v>
      </c>
      <c r="I23" s="14">
        <f>I22/K22</f>
        <v>0.4</v>
      </c>
      <c r="J23" s="14">
        <f>J22/K22</f>
        <v>0.4</v>
      </c>
    </row>
    <row r="24" spans="2:11" x14ac:dyDescent="0.25">
      <c r="B24" s="50" t="s">
        <v>11</v>
      </c>
      <c r="C24" s="53" t="s">
        <v>4</v>
      </c>
      <c r="D24" s="55"/>
      <c r="E24" s="55"/>
      <c r="F24" s="56"/>
      <c r="H24" s="6"/>
      <c r="I24" s="6"/>
      <c r="J24" s="6"/>
    </row>
    <row r="25" spans="2:11" x14ac:dyDescent="0.25">
      <c r="B25" s="51"/>
      <c r="C25" s="54"/>
      <c r="D25" s="43"/>
      <c r="E25" s="43"/>
      <c r="F25" s="48"/>
      <c r="H25" s="6"/>
      <c r="I25" s="6"/>
      <c r="J25" s="6"/>
    </row>
    <row r="26" spans="2:11" x14ac:dyDescent="0.25">
      <c r="B26" s="51"/>
      <c r="C26" s="54"/>
      <c r="D26" s="43"/>
      <c r="E26" s="43"/>
      <c r="F26" s="48"/>
      <c r="H26" s="6"/>
      <c r="I26" s="7"/>
      <c r="J26" s="7"/>
    </row>
    <row r="27" spans="2:11" x14ac:dyDescent="0.25">
      <c r="B27" s="51"/>
      <c r="C27" s="54" t="s">
        <v>5</v>
      </c>
      <c r="D27" s="43" t="s">
        <v>82</v>
      </c>
      <c r="E27" s="43" t="s">
        <v>96</v>
      </c>
      <c r="F27" s="48" t="s">
        <v>26</v>
      </c>
      <c r="H27" s="6"/>
      <c r="I27" s="6"/>
      <c r="J27" s="6"/>
    </row>
    <row r="28" spans="2:11" x14ac:dyDescent="0.25">
      <c r="B28" s="51"/>
      <c r="C28" s="54"/>
      <c r="D28" s="43"/>
      <c r="E28" s="43"/>
      <c r="F28" s="48"/>
    </row>
    <row r="29" spans="2:11" x14ac:dyDescent="0.25">
      <c r="B29" s="51"/>
      <c r="C29" s="54"/>
      <c r="D29" s="43"/>
      <c r="E29" s="43"/>
      <c r="F29" s="48"/>
    </row>
    <row r="30" spans="2:11" x14ac:dyDescent="0.25">
      <c r="B30" s="51"/>
      <c r="C30" s="54" t="s">
        <v>6</v>
      </c>
      <c r="D30" s="43"/>
      <c r="E30" s="43" t="s">
        <v>26</v>
      </c>
      <c r="F30" s="48"/>
      <c r="H30" s="11"/>
    </row>
    <row r="31" spans="2:11" x14ac:dyDescent="0.25">
      <c r="B31" s="51"/>
      <c r="C31" s="54"/>
      <c r="D31" s="43"/>
      <c r="E31" s="43"/>
      <c r="F31" s="48"/>
      <c r="H31" s="11"/>
    </row>
    <row r="32" spans="2:11" ht="15.75" thickBot="1" x14ac:dyDescent="0.3">
      <c r="B32" s="52"/>
      <c r="C32" s="64"/>
      <c r="D32" s="44"/>
      <c r="E32" s="44"/>
      <c r="F32" s="49"/>
      <c r="H32" s="11"/>
    </row>
  </sheetData>
  <mergeCells count="40">
    <mergeCell ref="D30:D32"/>
    <mergeCell ref="E30:E32"/>
    <mergeCell ref="F30:F32"/>
    <mergeCell ref="B24:B32"/>
    <mergeCell ref="C24:C26"/>
    <mergeCell ref="D24:D26"/>
    <mergeCell ref="E24:E26"/>
    <mergeCell ref="F24:F26"/>
    <mergeCell ref="C27:C29"/>
    <mergeCell ref="D27:D29"/>
    <mergeCell ref="E27:E29"/>
    <mergeCell ref="F27:F29"/>
    <mergeCell ref="C30:C32"/>
    <mergeCell ref="F12:F14"/>
    <mergeCell ref="B15:B23"/>
    <mergeCell ref="C15:C17"/>
    <mergeCell ref="D15:D17"/>
    <mergeCell ref="E15:E17"/>
    <mergeCell ref="F15:F17"/>
    <mergeCell ref="C18:C20"/>
    <mergeCell ref="D18:D20"/>
    <mergeCell ref="E18:E20"/>
    <mergeCell ref="F18:F20"/>
    <mergeCell ref="C21:C23"/>
    <mergeCell ref="D21:D23"/>
    <mergeCell ref="E21:E23"/>
    <mergeCell ref="F21:F23"/>
    <mergeCell ref="B5:C5"/>
    <mergeCell ref="B6:B14"/>
    <mergeCell ref="C6:C8"/>
    <mergeCell ref="D6:D8"/>
    <mergeCell ref="E6:E8"/>
    <mergeCell ref="C12:C14"/>
    <mergeCell ref="D12:D14"/>
    <mergeCell ref="E12:E14"/>
    <mergeCell ref="F6:F8"/>
    <mergeCell ref="C9:C11"/>
    <mergeCell ref="D9:D11"/>
    <mergeCell ref="E9:E11"/>
    <mergeCell ref="F9:F11"/>
  </mergeCell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workbookViewId="0"/>
  </sheetViews>
  <sheetFormatPr defaultColWidth="8.85546875" defaultRowHeight="15" x14ac:dyDescent="0.25"/>
  <cols>
    <col min="4" max="6" width="20.7109375" customWidth="1"/>
    <col min="7" max="7" width="5.7109375" customWidth="1"/>
    <col min="8" max="10" width="10.7109375" customWidth="1"/>
  </cols>
  <sheetData>
    <row r="1" spans="1:11" ht="18.75" x14ac:dyDescent="0.3">
      <c r="A1" s="1" t="s">
        <v>28</v>
      </c>
    </row>
    <row r="2" spans="1:11" ht="15.75" x14ac:dyDescent="0.25">
      <c r="A2" s="2" t="s">
        <v>125</v>
      </c>
    </row>
    <row r="3" spans="1:11" ht="15.75" x14ac:dyDescent="0.25">
      <c r="A3" s="2" t="s">
        <v>124</v>
      </c>
    </row>
    <row r="4" spans="1:11" ht="15.75" thickBot="1" x14ac:dyDescent="0.3"/>
    <row r="5" spans="1:11" ht="15.75" thickBot="1" x14ac:dyDescent="0.3">
      <c r="B5" s="71"/>
      <c r="C5" s="72"/>
      <c r="D5" s="22" t="s">
        <v>0</v>
      </c>
      <c r="E5" s="22" t="s">
        <v>1</v>
      </c>
      <c r="F5" s="23" t="s">
        <v>2</v>
      </c>
      <c r="H5" s="4" t="s">
        <v>0</v>
      </c>
      <c r="I5" s="4" t="s">
        <v>1</v>
      </c>
      <c r="J5" s="4" t="s">
        <v>2</v>
      </c>
      <c r="K5" s="13" t="s">
        <v>27</v>
      </c>
    </row>
    <row r="6" spans="1:11" x14ac:dyDescent="0.25">
      <c r="B6" s="73" t="s">
        <v>3</v>
      </c>
      <c r="C6" s="53" t="s">
        <v>4</v>
      </c>
      <c r="D6" s="55"/>
      <c r="E6" s="55" t="s">
        <v>30</v>
      </c>
      <c r="F6" s="56"/>
      <c r="H6" s="8">
        <v>11</v>
      </c>
      <c r="I6" s="8">
        <v>24</v>
      </c>
      <c r="J6" s="8">
        <v>15</v>
      </c>
      <c r="K6" s="12">
        <f>SUM(H6:J6)</f>
        <v>50</v>
      </c>
    </row>
    <row r="7" spans="1:11" x14ac:dyDescent="0.25">
      <c r="B7" s="74"/>
      <c r="C7" s="54"/>
      <c r="D7" s="43"/>
      <c r="E7" s="43"/>
      <c r="F7" s="48"/>
      <c r="H7" s="14">
        <f>H6/K6</f>
        <v>0.22</v>
      </c>
      <c r="I7" s="14">
        <f>I6/K6</f>
        <v>0.48</v>
      </c>
      <c r="J7" s="14">
        <f>J6/K6</f>
        <v>0.3</v>
      </c>
      <c r="K7" s="12"/>
    </row>
    <row r="8" spans="1:11" x14ac:dyDescent="0.25">
      <c r="B8" s="74"/>
      <c r="C8" s="54"/>
      <c r="D8" s="43"/>
      <c r="E8" s="43"/>
      <c r="F8" s="48"/>
      <c r="H8" s="8"/>
      <c r="I8" s="8"/>
      <c r="J8" s="8"/>
      <c r="K8" s="12"/>
    </row>
    <row r="9" spans="1:11" x14ac:dyDescent="0.25">
      <c r="B9" s="74"/>
      <c r="C9" s="54" t="s">
        <v>5</v>
      </c>
      <c r="D9" s="43" t="s">
        <v>99</v>
      </c>
      <c r="E9" s="43"/>
      <c r="F9" s="48"/>
      <c r="H9" s="8"/>
      <c r="I9" s="8"/>
      <c r="J9" s="8"/>
      <c r="K9" s="12"/>
    </row>
    <row r="10" spans="1:11" x14ac:dyDescent="0.25">
      <c r="B10" s="74"/>
      <c r="C10" s="54"/>
      <c r="D10" s="43"/>
      <c r="E10" s="43"/>
      <c r="F10" s="48"/>
      <c r="H10" s="8"/>
      <c r="I10" s="8"/>
      <c r="J10" s="8"/>
      <c r="K10" s="12"/>
    </row>
    <row r="11" spans="1:11" x14ac:dyDescent="0.25">
      <c r="B11" s="74"/>
      <c r="C11" s="54"/>
      <c r="D11" s="43"/>
      <c r="E11" s="43"/>
      <c r="F11" s="48"/>
      <c r="H11" s="8"/>
      <c r="I11" s="8"/>
      <c r="J11" s="8"/>
      <c r="K11" s="12"/>
    </row>
    <row r="12" spans="1:11" x14ac:dyDescent="0.25">
      <c r="B12" s="74"/>
      <c r="C12" s="54" t="s">
        <v>6</v>
      </c>
      <c r="D12" s="43"/>
      <c r="E12" s="43" t="s">
        <v>13</v>
      </c>
      <c r="F12" s="48" t="s">
        <v>29</v>
      </c>
      <c r="H12" s="8"/>
      <c r="I12" s="8"/>
      <c r="J12" s="8"/>
      <c r="K12" s="12"/>
    </row>
    <row r="13" spans="1:11" x14ac:dyDescent="0.25">
      <c r="B13" s="74"/>
      <c r="C13" s="54"/>
      <c r="D13" s="43"/>
      <c r="E13" s="43"/>
      <c r="F13" s="48"/>
      <c r="H13" s="5" t="s">
        <v>7</v>
      </c>
      <c r="I13" s="5" t="s">
        <v>8</v>
      </c>
      <c r="J13" s="5" t="s">
        <v>9</v>
      </c>
      <c r="K13" s="12"/>
    </row>
    <row r="14" spans="1:11" ht="15.75" thickBot="1" x14ac:dyDescent="0.3">
      <c r="B14" s="75"/>
      <c r="C14" s="64"/>
      <c r="D14" s="44"/>
      <c r="E14" s="44"/>
      <c r="F14" s="49"/>
      <c r="H14" s="8">
        <v>10</v>
      </c>
      <c r="I14" s="8">
        <v>10</v>
      </c>
      <c r="J14" s="8">
        <v>30</v>
      </c>
      <c r="K14" s="12">
        <f>SUM(H14:J14)</f>
        <v>50</v>
      </c>
    </row>
    <row r="15" spans="1:11" x14ac:dyDescent="0.25">
      <c r="B15" s="50" t="s">
        <v>10</v>
      </c>
      <c r="C15" s="53" t="s">
        <v>4</v>
      </c>
      <c r="D15" s="55"/>
      <c r="E15" s="55" t="s">
        <v>121</v>
      </c>
      <c r="F15" s="56"/>
      <c r="H15" s="14">
        <f>H14/K14</f>
        <v>0.2</v>
      </c>
      <c r="I15" s="14">
        <f>I14/K14</f>
        <v>0.2</v>
      </c>
      <c r="J15" s="14">
        <f>J14/K14</f>
        <v>0.6</v>
      </c>
      <c r="K15" s="12"/>
    </row>
    <row r="16" spans="1:11" x14ac:dyDescent="0.25">
      <c r="B16" s="51"/>
      <c r="C16" s="54"/>
      <c r="D16" s="43"/>
      <c r="E16" s="43"/>
      <c r="F16" s="48"/>
      <c r="H16" s="8"/>
      <c r="I16" s="8"/>
      <c r="J16" s="8"/>
      <c r="K16" s="12"/>
    </row>
    <row r="17" spans="2:11" x14ac:dyDescent="0.25">
      <c r="B17" s="51"/>
      <c r="C17" s="54"/>
      <c r="D17" s="43"/>
      <c r="E17" s="43"/>
      <c r="F17" s="48"/>
      <c r="H17" s="8"/>
      <c r="I17" s="8"/>
      <c r="J17" s="8"/>
      <c r="K17" s="12"/>
    </row>
    <row r="18" spans="2:11" x14ac:dyDescent="0.25">
      <c r="B18" s="51"/>
      <c r="C18" s="54" t="s">
        <v>5</v>
      </c>
      <c r="D18" s="43" t="s">
        <v>85</v>
      </c>
      <c r="E18" s="43"/>
      <c r="F18" s="48"/>
      <c r="H18" s="8"/>
      <c r="I18" s="8"/>
      <c r="J18" s="8"/>
      <c r="K18" s="12"/>
    </row>
    <row r="19" spans="2:11" x14ac:dyDescent="0.25">
      <c r="B19" s="51"/>
      <c r="C19" s="54"/>
      <c r="D19" s="43"/>
      <c r="E19" s="43"/>
      <c r="F19" s="48"/>
      <c r="H19" s="8"/>
      <c r="I19" s="8"/>
      <c r="J19" s="8"/>
      <c r="K19" s="12"/>
    </row>
    <row r="20" spans="2:11" x14ac:dyDescent="0.25">
      <c r="B20" s="51"/>
      <c r="C20" s="54"/>
      <c r="D20" s="43"/>
      <c r="E20" s="43"/>
      <c r="F20" s="48"/>
      <c r="H20" s="8"/>
      <c r="I20" s="8"/>
      <c r="J20" s="8"/>
      <c r="K20" s="12"/>
    </row>
    <row r="21" spans="2:11" x14ac:dyDescent="0.25">
      <c r="B21" s="51"/>
      <c r="C21" s="54" t="s">
        <v>6</v>
      </c>
      <c r="D21" s="65"/>
      <c r="E21" s="70" t="s">
        <v>97</v>
      </c>
      <c r="F21" s="48" t="s">
        <v>30</v>
      </c>
      <c r="H21" s="5" t="s">
        <v>4</v>
      </c>
      <c r="I21" s="5" t="s">
        <v>5</v>
      </c>
      <c r="J21" s="5" t="s">
        <v>6</v>
      </c>
      <c r="K21" s="12"/>
    </row>
    <row r="22" spans="2:11" x14ac:dyDescent="0.25">
      <c r="B22" s="51"/>
      <c r="C22" s="54"/>
      <c r="D22" s="66"/>
      <c r="E22" s="70"/>
      <c r="F22" s="48"/>
      <c r="H22" s="9">
        <v>10</v>
      </c>
      <c r="I22" s="10">
        <v>20</v>
      </c>
      <c r="J22" s="10">
        <v>20</v>
      </c>
      <c r="K22" s="12">
        <f>SUM(H22:J22)</f>
        <v>50</v>
      </c>
    </row>
    <row r="23" spans="2:11" ht="15.75" thickBot="1" x14ac:dyDescent="0.3">
      <c r="B23" s="52"/>
      <c r="C23" s="64"/>
      <c r="D23" s="67"/>
      <c r="E23" s="113"/>
      <c r="F23" s="49"/>
      <c r="H23" s="14">
        <f>H22/K22</f>
        <v>0.2</v>
      </c>
      <c r="I23" s="14">
        <f>I22/K22</f>
        <v>0.4</v>
      </c>
      <c r="J23" s="14">
        <f>J22/K22</f>
        <v>0.4</v>
      </c>
    </row>
    <row r="24" spans="2:11" x14ac:dyDescent="0.25">
      <c r="B24" s="50" t="s">
        <v>11</v>
      </c>
      <c r="C24" s="53" t="s">
        <v>4</v>
      </c>
      <c r="D24" s="55" t="s">
        <v>30</v>
      </c>
      <c r="E24" s="55" t="s">
        <v>84</v>
      </c>
      <c r="F24" s="56" t="s">
        <v>120</v>
      </c>
      <c r="H24" s="6"/>
      <c r="I24" s="6"/>
      <c r="J24" s="6"/>
    </row>
    <row r="25" spans="2:11" x14ac:dyDescent="0.25">
      <c r="B25" s="51"/>
      <c r="C25" s="54"/>
      <c r="D25" s="43"/>
      <c r="E25" s="43"/>
      <c r="F25" s="48"/>
      <c r="H25" s="6"/>
      <c r="I25" s="6"/>
      <c r="J25" s="6"/>
    </row>
    <row r="26" spans="2:11" x14ac:dyDescent="0.25">
      <c r="B26" s="51"/>
      <c r="C26" s="54"/>
      <c r="D26" s="43"/>
      <c r="E26" s="43"/>
      <c r="F26" s="48"/>
      <c r="H26" s="6"/>
      <c r="I26" s="7"/>
      <c r="J26" s="7"/>
    </row>
    <row r="27" spans="2:11" x14ac:dyDescent="0.25">
      <c r="B27" s="51"/>
      <c r="C27" s="54" t="s">
        <v>5</v>
      </c>
      <c r="D27" s="43"/>
      <c r="E27" s="43" t="s">
        <v>31</v>
      </c>
      <c r="F27" s="48" t="s">
        <v>32</v>
      </c>
      <c r="H27" s="6"/>
      <c r="I27" s="6"/>
      <c r="J27" s="6"/>
    </row>
    <row r="28" spans="2:11" x14ac:dyDescent="0.25">
      <c r="B28" s="51"/>
      <c r="C28" s="54"/>
      <c r="D28" s="43"/>
      <c r="E28" s="43"/>
      <c r="F28" s="48"/>
    </row>
    <row r="29" spans="2:11" x14ac:dyDescent="0.25">
      <c r="B29" s="51"/>
      <c r="C29" s="54"/>
      <c r="D29" s="43"/>
      <c r="E29" s="43"/>
      <c r="F29" s="48"/>
    </row>
    <row r="30" spans="2:11" x14ac:dyDescent="0.25">
      <c r="B30" s="51"/>
      <c r="C30" s="54" t="s">
        <v>6</v>
      </c>
      <c r="D30" s="43" t="s">
        <v>29</v>
      </c>
      <c r="E30" s="43" t="s">
        <v>98</v>
      </c>
      <c r="F30" s="48"/>
      <c r="H30" s="11"/>
    </row>
    <row r="31" spans="2:11" x14ac:dyDescent="0.25">
      <c r="B31" s="51"/>
      <c r="C31" s="54"/>
      <c r="D31" s="43"/>
      <c r="E31" s="43"/>
      <c r="F31" s="48"/>
      <c r="H31" s="11"/>
    </row>
    <row r="32" spans="2:11" ht="15.75" thickBot="1" x14ac:dyDescent="0.3">
      <c r="B32" s="52"/>
      <c r="C32" s="64"/>
      <c r="D32" s="44"/>
      <c r="E32" s="44"/>
      <c r="F32" s="49"/>
      <c r="H32" s="11"/>
    </row>
  </sheetData>
  <mergeCells count="40">
    <mergeCell ref="D30:D32"/>
    <mergeCell ref="E30:E32"/>
    <mergeCell ref="F30:F32"/>
    <mergeCell ref="B24:B32"/>
    <mergeCell ref="C24:C26"/>
    <mergeCell ref="D24:D26"/>
    <mergeCell ref="E24:E26"/>
    <mergeCell ref="F24:F26"/>
    <mergeCell ref="C27:C29"/>
    <mergeCell ref="D27:D29"/>
    <mergeCell ref="E27:E29"/>
    <mergeCell ref="F27:F29"/>
    <mergeCell ref="C30:C32"/>
    <mergeCell ref="F12:F14"/>
    <mergeCell ref="B15:B23"/>
    <mergeCell ref="C15:C17"/>
    <mergeCell ref="D15:D17"/>
    <mergeCell ref="E15:E17"/>
    <mergeCell ref="F15:F17"/>
    <mergeCell ref="C18:C20"/>
    <mergeCell ref="D18:D20"/>
    <mergeCell ref="E18:E20"/>
    <mergeCell ref="F18:F20"/>
    <mergeCell ref="C21:C23"/>
    <mergeCell ref="D21:D23"/>
    <mergeCell ref="E21:E23"/>
    <mergeCell ref="F21:F23"/>
    <mergeCell ref="B5:C5"/>
    <mergeCell ref="B6:B14"/>
    <mergeCell ref="C6:C8"/>
    <mergeCell ref="D6:D8"/>
    <mergeCell ref="E6:E8"/>
    <mergeCell ref="C12:C14"/>
    <mergeCell ref="D12:D14"/>
    <mergeCell ref="E12:E14"/>
    <mergeCell ref="F6:F8"/>
    <mergeCell ref="C9:C11"/>
    <mergeCell ref="D9:D11"/>
    <mergeCell ref="E9:E11"/>
    <mergeCell ref="F9:F11"/>
  </mergeCell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workbookViewId="0"/>
  </sheetViews>
  <sheetFormatPr defaultColWidth="8.85546875" defaultRowHeight="15" x14ac:dyDescent="0.25"/>
  <cols>
    <col min="1" max="1" width="22" customWidth="1"/>
  </cols>
  <sheetData>
    <row r="1" spans="1:5" ht="18.75" x14ac:dyDescent="0.3">
      <c r="A1" s="1" t="s">
        <v>59</v>
      </c>
    </row>
    <row r="2" spans="1:5" x14ac:dyDescent="0.25">
      <c r="A2" t="s">
        <v>122</v>
      </c>
    </row>
    <row r="3" spans="1:5" ht="15.75" x14ac:dyDescent="0.25">
      <c r="A3" s="2" t="s">
        <v>124</v>
      </c>
    </row>
    <row r="5" spans="1:5" x14ac:dyDescent="0.25">
      <c r="C5" s="15" t="s">
        <v>60</v>
      </c>
    </row>
    <row r="6" spans="1:5" x14ac:dyDescent="0.25">
      <c r="B6" s="16" t="s">
        <v>61</v>
      </c>
      <c r="C6" s="16" t="s">
        <v>62</v>
      </c>
      <c r="D6" s="16" t="s">
        <v>63</v>
      </c>
    </row>
    <row r="7" spans="1:5" x14ac:dyDescent="0.25">
      <c r="A7" s="17" t="s">
        <v>64</v>
      </c>
      <c r="B7" s="18">
        <v>0.35</v>
      </c>
      <c r="C7" s="18">
        <v>0.36666666666666664</v>
      </c>
      <c r="D7" s="18">
        <v>0.28333333333333333</v>
      </c>
      <c r="E7" s="19">
        <f>SUM(B7:D7)</f>
        <v>0.99999999999999989</v>
      </c>
    </row>
    <row r="8" spans="1:5" x14ac:dyDescent="0.25">
      <c r="A8" s="17" t="s">
        <v>65</v>
      </c>
      <c r="B8" s="18">
        <v>0.3</v>
      </c>
      <c r="C8" s="18">
        <v>0.24</v>
      </c>
      <c r="D8" s="18">
        <v>0.46</v>
      </c>
      <c r="E8" s="19">
        <f t="shared" ref="E8:E9" si="0">SUM(B8:D8)</f>
        <v>1</v>
      </c>
    </row>
    <row r="9" spans="1:5" x14ac:dyDescent="0.25">
      <c r="A9" s="17" t="s">
        <v>66</v>
      </c>
      <c r="B9" s="18">
        <v>0.2</v>
      </c>
      <c r="C9" s="18">
        <v>0.2</v>
      </c>
      <c r="D9" s="18">
        <v>0.6</v>
      </c>
      <c r="E9" s="19">
        <f t="shared" si="0"/>
        <v>1</v>
      </c>
    </row>
    <row r="18" spans="1:5" x14ac:dyDescent="0.25">
      <c r="C18" s="15" t="s">
        <v>67</v>
      </c>
    </row>
    <row r="19" spans="1:5" x14ac:dyDescent="0.25">
      <c r="B19" s="16" t="s">
        <v>68</v>
      </c>
      <c r="C19" s="16" t="s">
        <v>62</v>
      </c>
      <c r="D19" s="16" t="s">
        <v>69</v>
      </c>
    </row>
    <row r="20" spans="1:5" x14ac:dyDescent="0.25">
      <c r="A20" s="17" t="s">
        <v>64</v>
      </c>
      <c r="B20" s="18">
        <v>0.45</v>
      </c>
      <c r="C20" s="18">
        <v>0.35</v>
      </c>
      <c r="D20" s="18">
        <v>0.2</v>
      </c>
      <c r="E20" s="19">
        <f>SUM(B20:D20)</f>
        <v>1</v>
      </c>
    </row>
    <row r="21" spans="1:5" x14ac:dyDescent="0.25">
      <c r="A21" s="17" t="s">
        <v>65</v>
      </c>
      <c r="B21" s="18">
        <v>0.28000000000000003</v>
      </c>
      <c r="C21" s="18">
        <v>0.54</v>
      </c>
      <c r="D21" s="18">
        <v>0.18</v>
      </c>
      <c r="E21" s="19">
        <f t="shared" ref="E21:E22" si="1">SUM(B21:D21)</f>
        <v>1</v>
      </c>
    </row>
    <row r="22" spans="1:5" x14ac:dyDescent="0.25">
      <c r="A22" s="17" t="s">
        <v>66</v>
      </c>
      <c r="B22" s="18">
        <v>0.22</v>
      </c>
      <c r="C22" s="18">
        <v>0.48</v>
      </c>
      <c r="D22" s="18">
        <v>0.3</v>
      </c>
      <c r="E22" s="19">
        <f t="shared" si="1"/>
        <v>1</v>
      </c>
    </row>
    <row r="27" spans="1:5" x14ac:dyDescent="0.25">
      <c r="C27" s="15" t="s">
        <v>70</v>
      </c>
    </row>
    <row r="28" spans="1:5" x14ac:dyDescent="0.25">
      <c r="B28" s="16" t="s">
        <v>71</v>
      </c>
      <c r="C28" s="16" t="s">
        <v>62</v>
      </c>
      <c r="D28" s="16" t="s">
        <v>72</v>
      </c>
    </row>
    <row r="29" spans="1:5" x14ac:dyDescent="0.25">
      <c r="A29" s="17" t="s">
        <v>64</v>
      </c>
      <c r="B29" s="18">
        <v>0.2</v>
      </c>
      <c r="C29" s="18">
        <v>0.4</v>
      </c>
      <c r="D29" s="18">
        <v>0.4</v>
      </c>
      <c r="E29" s="19">
        <f>SUM(B29:D29)</f>
        <v>1</v>
      </c>
    </row>
    <row r="30" spans="1:5" x14ac:dyDescent="0.25">
      <c r="A30" s="17" t="s">
        <v>65</v>
      </c>
      <c r="B30" s="18">
        <v>0.2</v>
      </c>
      <c r="C30" s="18">
        <v>0.4</v>
      </c>
      <c r="D30" s="18">
        <v>0.4</v>
      </c>
      <c r="E30" s="19">
        <f t="shared" ref="E30:E31" si="2">SUM(B30:D30)</f>
        <v>1</v>
      </c>
    </row>
    <row r="31" spans="1:5" x14ac:dyDescent="0.25">
      <c r="A31" s="17" t="s">
        <v>66</v>
      </c>
      <c r="B31" s="18">
        <v>0.2</v>
      </c>
      <c r="C31" s="18">
        <v>0.4</v>
      </c>
      <c r="D31" s="18">
        <v>0.4</v>
      </c>
      <c r="E31" s="19">
        <f t="shared" si="2"/>
        <v>1</v>
      </c>
    </row>
    <row r="34" spans="1:1" x14ac:dyDescent="0.25">
      <c r="A34" s="20" t="s">
        <v>73</v>
      </c>
    </row>
    <row r="35" spans="1:1" x14ac:dyDescent="0.25">
      <c r="A35" s="21" t="s">
        <v>74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workbookViewId="0">
      <selection activeCell="A5" sqref="A5"/>
    </sheetView>
  </sheetViews>
  <sheetFormatPr defaultColWidth="8.85546875" defaultRowHeight="15" x14ac:dyDescent="0.25"/>
  <cols>
    <col min="3" max="3" width="10.7109375" customWidth="1"/>
    <col min="4" max="4" width="21" customWidth="1"/>
    <col min="5" max="5" width="21.7109375" customWidth="1"/>
    <col min="6" max="6" width="21" customWidth="1"/>
    <col min="7" max="7" width="3.7109375" customWidth="1"/>
    <col min="8" max="10" width="10.7109375" customWidth="1"/>
  </cols>
  <sheetData>
    <row r="1" spans="1:11" ht="21" x14ac:dyDescent="0.35">
      <c r="A1" s="40" t="s">
        <v>127</v>
      </c>
    </row>
    <row r="2" spans="1:11" ht="18.75" x14ac:dyDescent="0.3">
      <c r="A2" s="1" t="s">
        <v>136</v>
      </c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ht="19.5" thickBot="1" x14ac:dyDescent="0.35">
      <c r="A3" s="1" t="s">
        <v>123</v>
      </c>
      <c r="B3" s="26"/>
      <c r="C3" s="26"/>
      <c r="D3" s="26"/>
      <c r="E3" s="26"/>
      <c r="F3" s="26"/>
      <c r="G3" s="26"/>
      <c r="H3" s="26"/>
      <c r="I3" s="26"/>
      <c r="J3" s="26"/>
      <c r="K3" s="26"/>
    </row>
    <row r="4" spans="1:11" ht="16.5" thickBot="1" x14ac:dyDescent="0.3">
      <c r="A4" s="26"/>
      <c r="B4" s="83"/>
      <c r="C4" s="84"/>
      <c r="D4" s="32" t="s">
        <v>0</v>
      </c>
      <c r="E4" s="32" t="s">
        <v>1</v>
      </c>
      <c r="F4" s="33" t="s">
        <v>2</v>
      </c>
      <c r="G4" s="26"/>
      <c r="H4" s="34" t="s">
        <v>0</v>
      </c>
      <c r="I4" s="34" t="s">
        <v>1</v>
      </c>
      <c r="J4" s="34" t="s">
        <v>2</v>
      </c>
      <c r="K4" s="27" t="s">
        <v>27</v>
      </c>
    </row>
    <row r="5" spans="1:11" ht="15.75" x14ac:dyDescent="0.25">
      <c r="A5" s="26"/>
      <c r="B5" s="85" t="s">
        <v>3</v>
      </c>
      <c r="C5" s="88" t="s">
        <v>4</v>
      </c>
      <c r="D5" s="89"/>
      <c r="E5" s="89"/>
      <c r="F5" s="76"/>
      <c r="G5" s="26"/>
      <c r="H5" s="35">
        <v>1</v>
      </c>
      <c r="I5" s="35">
        <v>11</v>
      </c>
      <c r="J5" s="35">
        <v>7</v>
      </c>
      <c r="K5" s="28">
        <f>SUM(H5:J5)</f>
        <v>19</v>
      </c>
    </row>
    <row r="6" spans="1:11" ht="15.75" x14ac:dyDescent="0.25">
      <c r="A6" s="26"/>
      <c r="B6" s="86"/>
      <c r="C6" s="78"/>
      <c r="D6" s="82"/>
      <c r="E6" s="82"/>
      <c r="F6" s="77"/>
      <c r="G6" s="26"/>
      <c r="H6" s="36">
        <f>H5/K5</f>
        <v>5.2631578947368418E-2</v>
      </c>
      <c r="I6" s="36">
        <f>I5/K5</f>
        <v>0.57894736842105265</v>
      </c>
      <c r="J6" s="36">
        <f>J5/K5</f>
        <v>0.36842105263157893</v>
      </c>
      <c r="K6" s="28"/>
    </row>
    <row r="7" spans="1:11" ht="15.75" x14ac:dyDescent="0.25">
      <c r="A7" s="26"/>
      <c r="B7" s="86"/>
      <c r="C7" s="78"/>
      <c r="D7" s="82"/>
      <c r="E7" s="82"/>
      <c r="F7" s="77"/>
      <c r="G7" s="26"/>
      <c r="H7" s="35"/>
      <c r="I7" s="35"/>
      <c r="J7" s="35"/>
      <c r="K7" s="28"/>
    </row>
    <row r="8" spans="1:11" ht="15.75" x14ac:dyDescent="0.25">
      <c r="A8" s="26"/>
      <c r="B8" s="86"/>
      <c r="C8" s="78" t="s">
        <v>5</v>
      </c>
      <c r="D8" s="79"/>
      <c r="E8" s="82" t="s">
        <v>133</v>
      </c>
      <c r="F8" s="77"/>
      <c r="G8" s="26"/>
      <c r="H8" s="35"/>
      <c r="I8" s="35"/>
      <c r="J8" s="35"/>
      <c r="K8" s="28"/>
    </row>
    <row r="9" spans="1:11" ht="15.75" x14ac:dyDescent="0.25">
      <c r="A9" s="26"/>
      <c r="B9" s="86"/>
      <c r="C9" s="78"/>
      <c r="D9" s="80"/>
      <c r="E9" s="82"/>
      <c r="F9" s="77"/>
      <c r="G9" s="26"/>
      <c r="H9" s="35"/>
      <c r="I9" s="35"/>
      <c r="J9" s="35"/>
      <c r="K9" s="28"/>
    </row>
    <row r="10" spans="1:11" ht="15.75" x14ac:dyDescent="0.25">
      <c r="A10" s="26"/>
      <c r="B10" s="86"/>
      <c r="C10" s="78"/>
      <c r="D10" s="81"/>
      <c r="E10" s="82"/>
      <c r="F10" s="77"/>
      <c r="G10" s="26"/>
      <c r="H10" s="35"/>
      <c r="I10" s="35"/>
      <c r="J10" s="35"/>
      <c r="K10" s="28"/>
    </row>
    <row r="11" spans="1:11" ht="15.75" x14ac:dyDescent="0.25">
      <c r="A11" s="26"/>
      <c r="B11" s="86"/>
      <c r="C11" s="78" t="s">
        <v>6</v>
      </c>
      <c r="D11" s="79"/>
      <c r="E11" s="79"/>
      <c r="F11" s="77"/>
      <c r="G11" s="26"/>
      <c r="H11" s="35"/>
      <c r="I11" s="35"/>
      <c r="J11" s="35"/>
      <c r="K11" s="28"/>
    </row>
    <row r="12" spans="1:11" ht="15.75" x14ac:dyDescent="0.25">
      <c r="A12" s="26"/>
      <c r="B12" s="86"/>
      <c r="C12" s="78"/>
      <c r="D12" s="80"/>
      <c r="E12" s="80"/>
      <c r="F12" s="77"/>
      <c r="G12" s="26"/>
      <c r="H12" s="34" t="s">
        <v>7</v>
      </c>
      <c r="I12" s="34" t="s">
        <v>8</v>
      </c>
      <c r="J12" s="34" t="s">
        <v>9</v>
      </c>
      <c r="K12" s="28"/>
    </row>
    <row r="13" spans="1:11" ht="16.5" thickBot="1" x14ac:dyDescent="0.3">
      <c r="A13" s="26"/>
      <c r="B13" s="87"/>
      <c r="C13" s="90"/>
      <c r="D13" s="91"/>
      <c r="E13" s="91"/>
      <c r="F13" s="92"/>
      <c r="G13" s="26"/>
      <c r="H13" s="35">
        <v>7</v>
      </c>
      <c r="I13" s="35">
        <v>8</v>
      </c>
      <c r="J13" s="35">
        <v>4</v>
      </c>
      <c r="K13" s="28">
        <f>SUM(H13:J13)</f>
        <v>19</v>
      </c>
    </row>
    <row r="14" spans="1:11" ht="15.75" x14ac:dyDescent="0.25">
      <c r="A14" s="26"/>
      <c r="B14" s="93" t="s">
        <v>10</v>
      </c>
      <c r="C14" s="88" t="s">
        <v>4</v>
      </c>
      <c r="D14" s="89"/>
      <c r="E14" s="89" t="s">
        <v>130</v>
      </c>
      <c r="F14" s="76" t="s">
        <v>134</v>
      </c>
      <c r="G14" s="26"/>
      <c r="H14" s="36">
        <f>H13/K13</f>
        <v>0.36842105263157893</v>
      </c>
      <c r="I14" s="36">
        <f>I13/K13</f>
        <v>0.42105263157894735</v>
      </c>
      <c r="J14" s="36">
        <f>J13/K13</f>
        <v>0.21052631578947367</v>
      </c>
      <c r="K14" s="28"/>
    </row>
    <row r="15" spans="1:11" ht="15.75" x14ac:dyDescent="0.25">
      <c r="A15" s="26"/>
      <c r="B15" s="94"/>
      <c r="C15" s="78"/>
      <c r="D15" s="82"/>
      <c r="E15" s="82"/>
      <c r="F15" s="77"/>
      <c r="G15" s="26"/>
      <c r="H15" s="35"/>
      <c r="I15" s="35"/>
      <c r="J15" s="35"/>
      <c r="K15" s="28"/>
    </row>
    <row r="16" spans="1:11" ht="15.75" x14ac:dyDescent="0.25">
      <c r="A16" s="26"/>
      <c r="B16" s="94"/>
      <c r="C16" s="78"/>
      <c r="D16" s="82"/>
      <c r="E16" s="82"/>
      <c r="F16" s="77"/>
      <c r="G16" s="26"/>
      <c r="H16" s="35"/>
      <c r="I16" s="35"/>
      <c r="J16" s="35"/>
      <c r="K16" s="28"/>
    </row>
    <row r="17" spans="1:11" ht="15.75" x14ac:dyDescent="0.25">
      <c r="A17" s="26"/>
      <c r="B17" s="94"/>
      <c r="C17" s="78" t="s">
        <v>5</v>
      </c>
      <c r="D17" s="82"/>
      <c r="E17" s="79" t="s">
        <v>132</v>
      </c>
      <c r="F17" s="77" t="s">
        <v>135</v>
      </c>
      <c r="G17" s="26"/>
      <c r="H17" s="35"/>
      <c r="I17" s="35"/>
      <c r="J17" s="35"/>
      <c r="K17" s="28"/>
    </row>
    <row r="18" spans="1:11" ht="15.75" x14ac:dyDescent="0.25">
      <c r="A18" s="26"/>
      <c r="B18" s="94"/>
      <c r="C18" s="78"/>
      <c r="D18" s="82"/>
      <c r="E18" s="80"/>
      <c r="F18" s="77"/>
      <c r="G18" s="26"/>
      <c r="H18" s="35"/>
      <c r="I18" s="35"/>
      <c r="J18" s="35"/>
      <c r="K18" s="28"/>
    </row>
    <row r="19" spans="1:11" ht="15.75" x14ac:dyDescent="0.25">
      <c r="A19" s="26"/>
      <c r="B19" s="94"/>
      <c r="C19" s="78"/>
      <c r="D19" s="82"/>
      <c r="E19" s="81"/>
      <c r="F19" s="77"/>
      <c r="G19" s="26"/>
      <c r="H19" s="35"/>
      <c r="I19" s="35"/>
      <c r="J19" s="35"/>
      <c r="K19" s="28"/>
    </row>
    <row r="20" spans="1:11" ht="15.75" x14ac:dyDescent="0.25">
      <c r="A20" s="26"/>
      <c r="B20" s="94"/>
      <c r="C20" s="78" t="s">
        <v>6</v>
      </c>
      <c r="D20" s="96"/>
      <c r="E20" s="79"/>
      <c r="F20" s="77"/>
      <c r="G20" s="26"/>
      <c r="H20" s="34" t="s">
        <v>4</v>
      </c>
      <c r="I20" s="34" t="s">
        <v>5</v>
      </c>
      <c r="J20" s="34" t="s">
        <v>6</v>
      </c>
      <c r="K20" s="28"/>
    </row>
    <row r="21" spans="1:11" ht="15.75" x14ac:dyDescent="0.25">
      <c r="A21" s="26"/>
      <c r="B21" s="94"/>
      <c r="C21" s="78"/>
      <c r="D21" s="97"/>
      <c r="E21" s="80"/>
      <c r="F21" s="77"/>
      <c r="G21" s="26"/>
      <c r="H21" s="37">
        <v>7</v>
      </c>
      <c r="I21" s="38">
        <v>12</v>
      </c>
      <c r="J21" s="38">
        <v>0</v>
      </c>
      <c r="K21" s="28">
        <f>SUM(H21:J21)</f>
        <v>19</v>
      </c>
    </row>
    <row r="22" spans="1:11" ht="16.5" thickBot="1" x14ac:dyDescent="0.3">
      <c r="A22" s="26"/>
      <c r="B22" s="95"/>
      <c r="C22" s="90"/>
      <c r="D22" s="98"/>
      <c r="E22" s="91"/>
      <c r="F22" s="92"/>
      <c r="G22" s="26"/>
      <c r="H22" s="36">
        <f>H21/K21</f>
        <v>0.36842105263157893</v>
      </c>
      <c r="I22" s="36">
        <f>I21/K21</f>
        <v>0.63157894736842102</v>
      </c>
      <c r="J22" s="36">
        <f>J21/K21</f>
        <v>0</v>
      </c>
      <c r="K22" s="26"/>
    </row>
    <row r="23" spans="1:11" ht="15.75" x14ac:dyDescent="0.25">
      <c r="A23" s="26"/>
      <c r="B23" s="93" t="s">
        <v>11</v>
      </c>
      <c r="C23" s="88" t="s">
        <v>4</v>
      </c>
      <c r="D23" s="89"/>
      <c r="E23" s="89"/>
      <c r="F23" s="76" t="s">
        <v>131</v>
      </c>
      <c r="G23" s="26"/>
      <c r="H23" s="39"/>
      <c r="I23" s="39"/>
      <c r="J23" s="39"/>
      <c r="K23" s="26"/>
    </row>
    <row r="24" spans="1:11" ht="15.75" x14ac:dyDescent="0.25">
      <c r="A24" s="26"/>
      <c r="B24" s="94"/>
      <c r="C24" s="78"/>
      <c r="D24" s="82"/>
      <c r="E24" s="82"/>
      <c r="F24" s="77"/>
      <c r="G24" s="26"/>
      <c r="H24" s="39"/>
      <c r="I24" s="39"/>
      <c r="J24" s="39"/>
      <c r="K24" s="26"/>
    </row>
    <row r="25" spans="1:11" x14ac:dyDescent="0.25">
      <c r="A25" s="26"/>
      <c r="B25" s="94"/>
      <c r="C25" s="78"/>
      <c r="D25" s="82"/>
      <c r="E25" s="82"/>
      <c r="F25" s="77"/>
      <c r="G25" s="26"/>
      <c r="H25" s="29"/>
      <c r="I25" s="30"/>
      <c r="J25" s="30"/>
      <c r="K25" s="26"/>
    </row>
    <row r="26" spans="1:11" x14ac:dyDescent="0.25">
      <c r="A26" s="26"/>
      <c r="B26" s="94"/>
      <c r="C26" s="78" t="s">
        <v>5</v>
      </c>
      <c r="D26" s="79" t="s">
        <v>128</v>
      </c>
      <c r="E26" s="79" t="s">
        <v>129</v>
      </c>
      <c r="F26" s="100"/>
      <c r="G26" s="26"/>
      <c r="H26" s="29"/>
      <c r="I26" s="29"/>
      <c r="J26" s="29"/>
      <c r="K26" s="26"/>
    </row>
    <row r="27" spans="1:11" x14ac:dyDescent="0.25">
      <c r="A27" s="26"/>
      <c r="B27" s="94"/>
      <c r="C27" s="78"/>
      <c r="D27" s="80"/>
      <c r="E27" s="80"/>
      <c r="F27" s="101"/>
      <c r="G27" s="26"/>
      <c r="H27" s="26"/>
      <c r="I27" s="26"/>
      <c r="J27" s="26"/>
      <c r="K27" s="26"/>
    </row>
    <row r="28" spans="1:11" x14ac:dyDescent="0.25">
      <c r="A28" s="26"/>
      <c r="B28" s="94"/>
      <c r="C28" s="78"/>
      <c r="D28" s="81"/>
      <c r="E28" s="81"/>
      <c r="F28" s="102"/>
      <c r="G28" s="26"/>
      <c r="H28" s="26"/>
      <c r="I28" s="26"/>
      <c r="J28" s="26"/>
      <c r="K28" s="26"/>
    </row>
    <row r="29" spans="1:11" x14ac:dyDescent="0.25">
      <c r="A29" s="26"/>
      <c r="B29" s="94"/>
      <c r="C29" s="78" t="s">
        <v>6</v>
      </c>
      <c r="D29" s="82"/>
      <c r="E29" s="79"/>
      <c r="F29" s="77"/>
      <c r="G29" s="26"/>
      <c r="H29" s="31"/>
      <c r="I29" s="26"/>
      <c r="J29" s="26"/>
      <c r="K29" s="26"/>
    </row>
    <row r="30" spans="1:11" x14ac:dyDescent="0.25">
      <c r="A30" s="26"/>
      <c r="B30" s="94"/>
      <c r="C30" s="78"/>
      <c r="D30" s="82"/>
      <c r="E30" s="80"/>
      <c r="F30" s="77"/>
      <c r="G30" s="26"/>
      <c r="H30" s="31"/>
      <c r="I30" s="26"/>
      <c r="J30" s="26"/>
      <c r="K30" s="26"/>
    </row>
    <row r="31" spans="1:11" ht="15.75" thickBot="1" x14ac:dyDescent="0.3">
      <c r="A31" s="26"/>
      <c r="B31" s="95"/>
      <c r="C31" s="90"/>
      <c r="D31" s="99"/>
      <c r="E31" s="91"/>
      <c r="F31" s="92"/>
      <c r="G31" s="26"/>
      <c r="H31" s="31"/>
      <c r="I31" s="26"/>
      <c r="J31" s="26"/>
      <c r="K31" s="26"/>
    </row>
    <row r="32" spans="1:11" x14ac:dyDescent="0.25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</row>
    <row r="33" spans="1:11" ht="18.75" x14ac:dyDescent="0.3">
      <c r="A33" s="41" t="s">
        <v>100</v>
      </c>
      <c r="B33" s="1"/>
      <c r="C33" s="1"/>
      <c r="D33" s="1"/>
      <c r="E33" s="1"/>
      <c r="F33" s="1"/>
      <c r="G33" s="1"/>
      <c r="H33" s="1"/>
      <c r="I33" s="26"/>
      <c r="J33" s="26"/>
      <c r="K33" s="26"/>
    </row>
    <row r="34" spans="1:11" ht="18.75" x14ac:dyDescent="0.3">
      <c r="A34" s="41" t="s">
        <v>34</v>
      </c>
      <c r="B34" s="1"/>
      <c r="C34" s="1"/>
      <c r="D34" s="1"/>
      <c r="E34" s="1"/>
      <c r="F34" s="1"/>
      <c r="G34" s="1"/>
      <c r="H34" s="1"/>
      <c r="I34" s="26"/>
      <c r="J34" s="26"/>
      <c r="K34" s="26"/>
    </row>
    <row r="35" spans="1:11" ht="18.75" x14ac:dyDescent="0.3">
      <c r="A35" s="41" t="s">
        <v>35</v>
      </c>
      <c r="B35" s="1"/>
      <c r="C35" s="1"/>
      <c r="D35" s="1"/>
      <c r="E35" s="1"/>
      <c r="F35" s="1"/>
      <c r="G35" s="1"/>
      <c r="H35" s="1"/>
      <c r="I35" s="26"/>
      <c r="J35" s="26"/>
      <c r="K35" s="26"/>
    </row>
  </sheetData>
  <mergeCells count="40">
    <mergeCell ref="D29:D31"/>
    <mergeCell ref="E29:E31"/>
    <mergeCell ref="F29:F31"/>
    <mergeCell ref="B23:B31"/>
    <mergeCell ref="C23:C25"/>
    <mergeCell ref="D23:D25"/>
    <mergeCell ref="E23:E25"/>
    <mergeCell ref="F23:F25"/>
    <mergeCell ref="C26:C28"/>
    <mergeCell ref="D26:D28"/>
    <mergeCell ref="E26:E28"/>
    <mergeCell ref="F26:F28"/>
    <mergeCell ref="C29:C31"/>
    <mergeCell ref="F11:F13"/>
    <mergeCell ref="B14:B22"/>
    <mergeCell ref="C14:C16"/>
    <mergeCell ref="D14:D16"/>
    <mergeCell ref="E14:E16"/>
    <mergeCell ref="F14:F16"/>
    <mergeCell ref="C17:C19"/>
    <mergeCell ref="D17:D19"/>
    <mergeCell ref="E17:E19"/>
    <mergeCell ref="F17:F19"/>
    <mergeCell ref="C20:C22"/>
    <mergeCell ref="D20:D22"/>
    <mergeCell ref="E20:E22"/>
    <mergeCell ref="F20:F22"/>
    <mergeCell ref="B4:C4"/>
    <mergeCell ref="B5:B13"/>
    <mergeCell ref="C5:C7"/>
    <mergeCell ref="D5:D7"/>
    <mergeCell ref="E5:E7"/>
    <mergeCell ref="C11:C13"/>
    <mergeCell ref="D11:D13"/>
    <mergeCell ref="E11:E13"/>
    <mergeCell ref="F5:F7"/>
    <mergeCell ref="C8:C10"/>
    <mergeCell ref="D8:D10"/>
    <mergeCell ref="E8:E10"/>
    <mergeCell ref="F8:F10"/>
  </mergeCells>
  <pageMargins left="0.7" right="0.7" top="0.75" bottom="0.75" header="0.3" footer="0.3"/>
  <pageSetup scale="91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workbookViewId="0">
      <selection activeCell="E14" sqref="E14:E16"/>
    </sheetView>
  </sheetViews>
  <sheetFormatPr defaultColWidth="8.85546875" defaultRowHeight="15" x14ac:dyDescent="0.25"/>
  <cols>
    <col min="4" max="6" width="20.7109375" customWidth="1"/>
    <col min="8" max="10" width="10.7109375" customWidth="1"/>
  </cols>
  <sheetData>
    <row r="1" spans="1:11" ht="18.75" x14ac:dyDescent="0.3">
      <c r="A1" s="1" t="s">
        <v>113</v>
      </c>
    </row>
    <row r="2" spans="1:11" ht="15.75" x14ac:dyDescent="0.25">
      <c r="A2" s="2" t="s">
        <v>123</v>
      </c>
    </row>
    <row r="3" spans="1:11" ht="15.75" thickBot="1" x14ac:dyDescent="0.3"/>
    <row r="4" spans="1:11" ht="15.75" thickBot="1" x14ac:dyDescent="0.3">
      <c r="B4" s="71"/>
      <c r="C4" s="72"/>
      <c r="D4" s="22" t="s">
        <v>0</v>
      </c>
      <c r="E4" s="22" t="s">
        <v>1</v>
      </c>
      <c r="F4" s="23" t="s">
        <v>2</v>
      </c>
      <c r="H4" s="4" t="s">
        <v>0</v>
      </c>
      <c r="I4" s="4" t="s">
        <v>1</v>
      </c>
      <c r="J4" s="4" t="s">
        <v>2</v>
      </c>
      <c r="K4" s="13" t="s">
        <v>27</v>
      </c>
    </row>
    <row r="5" spans="1:11" x14ac:dyDescent="0.25">
      <c r="B5" s="73" t="s">
        <v>3</v>
      </c>
      <c r="C5" s="53" t="s">
        <v>4</v>
      </c>
      <c r="D5" s="55"/>
      <c r="E5" s="55" t="s">
        <v>116</v>
      </c>
      <c r="F5" s="56" t="s">
        <v>117</v>
      </c>
      <c r="H5" s="8">
        <v>0</v>
      </c>
      <c r="I5" s="8">
        <v>9</v>
      </c>
      <c r="J5" s="8">
        <v>10</v>
      </c>
      <c r="K5" s="12">
        <f>SUM(H5:J5)</f>
        <v>19</v>
      </c>
    </row>
    <row r="6" spans="1:11" x14ac:dyDescent="0.25">
      <c r="B6" s="74"/>
      <c r="C6" s="54"/>
      <c r="D6" s="43"/>
      <c r="E6" s="43"/>
      <c r="F6" s="48"/>
      <c r="H6" s="14">
        <f>H5/K5</f>
        <v>0</v>
      </c>
      <c r="I6" s="14">
        <f>I5/K5</f>
        <v>0.47368421052631576</v>
      </c>
      <c r="J6" s="14">
        <f>J5/K5</f>
        <v>0.52631578947368418</v>
      </c>
      <c r="K6" s="12"/>
    </row>
    <row r="7" spans="1:11" x14ac:dyDescent="0.25">
      <c r="B7" s="74"/>
      <c r="C7" s="54"/>
      <c r="D7" s="43"/>
      <c r="E7" s="43"/>
      <c r="F7" s="48"/>
      <c r="H7" s="8"/>
      <c r="I7" s="8"/>
      <c r="J7" s="8"/>
      <c r="K7" s="12"/>
    </row>
    <row r="8" spans="1:11" x14ac:dyDescent="0.25">
      <c r="B8" s="74"/>
      <c r="C8" s="54" t="s">
        <v>5</v>
      </c>
      <c r="D8" s="45"/>
      <c r="E8" s="43"/>
      <c r="F8" s="48"/>
      <c r="H8" s="8"/>
      <c r="I8" s="8"/>
      <c r="J8" s="8"/>
      <c r="K8" s="12"/>
    </row>
    <row r="9" spans="1:11" x14ac:dyDescent="0.25">
      <c r="B9" s="74"/>
      <c r="C9" s="54"/>
      <c r="D9" s="46"/>
      <c r="E9" s="43"/>
      <c r="F9" s="48"/>
      <c r="H9" s="8"/>
      <c r="I9" s="8"/>
      <c r="J9" s="8"/>
      <c r="K9" s="12"/>
    </row>
    <row r="10" spans="1:11" x14ac:dyDescent="0.25">
      <c r="B10" s="74"/>
      <c r="C10" s="54"/>
      <c r="D10" s="57"/>
      <c r="E10" s="43"/>
      <c r="F10" s="48"/>
      <c r="H10" s="8"/>
      <c r="I10" s="8"/>
      <c r="J10" s="8"/>
      <c r="K10" s="12"/>
    </row>
    <row r="11" spans="1:11" x14ac:dyDescent="0.25">
      <c r="B11" s="74"/>
      <c r="C11" s="54" t="s">
        <v>6</v>
      </c>
      <c r="D11" s="45"/>
      <c r="E11" s="45"/>
      <c r="F11" s="48"/>
      <c r="H11" s="8"/>
      <c r="I11" s="8"/>
      <c r="J11" s="8"/>
      <c r="K11" s="12"/>
    </row>
    <row r="12" spans="1:11" x14ac:dyDescent="0.25">
      <c r="B12" s="74"/>
      <c r="C12" s="54"/>
      <c r="D12" s="46"/>
      <c r="E12" s="46"/>
      <c r="F12" s="48"/>
      <c r="H12" s="5" t="s">
        <v>7</v>
      </c>
      <c r="I12" s="5" t="s">
        <v>8</v>
      </c>
      <c r="J12" s="5" t="s">
        <v>9</v>
      </c>
      <c r="K12" s="12"/>
    </row>
    <row r="13" spans="1:11" ht="15.75" thickBot="1" x14ac:dyDescent="0.3">
      <c r="B13" s="75"/>
      <c r="C13" s="64"/>
      <c r="D13" s="47"/>
      <c r="E13" s="47"/>
      <c r="F13" s="49"/>
      <c r="H13" s="8">
        <v>10</v>
      </c>
      <c r="I13" s="8">
        <v>7</v>
      </c>
      <c r="J13" s="8">
        <v>2</v>
      </c>
      <c r="K13" s="12">
        <f>SUM(H13:J13)</f>
        <v>19</v>
      </c>
    </row>
    <row r="14" spans="1:11" x14ac:dyDescent="0.25">
      <c r="B14" s="50" t="s">
        <v>10</v>
      </c>
      <c r="C14" s="53" t="s">
        <v>4</v>
      </c>
      <c r="D14" s="55"/>
      <c r="E14" s="69" t="s">
        <v>115</v>
      </c>
      <c r="F14" s="56" t="s">
        <v>112</v>
      </c>
      <c r="H14" s="14">
        <f>H13/K13</f>
        <v>0.52631578947368418</v>
      </c>
      <c r="I14" s="14">
        <f>I13/K13</f>
        <v>0.36842105263157893</v>
      </c>
      <c r="J14" s="14">
        <f>J13/K13</f>
        <v>0.10526315789473684</v>
      </c>
      <c r="K14" s="12"/>
    </row>
    <row r="15" spans="1:11" x14ac:dyDescent="0.25">
      <c r="B15" s="51"/>
      <c r="C15" s="54"/>
      <c r="D15" s="43"/>
      <c r="E15" s="70"/>
      <c r="F15" s="48"/>
      <c r="H15" s="8"/>
      <c r="I15" s="8"/>
      <c r="J15" s="8"/>
      <c r="K15" s="12"/>
    </row>
    <row r="16" spans="1:11" x14ac:dyDescent="0.25">
      <c r="B16" s="51"/>
      <c r="C16" s="54"/>
      <c r="D16" s="43"/>
      <c r="E16" s="70"/>
      <c r="F16" s="48"/>
      <c r="H16" s="8"/>
      <c r="I16" s="8"/>
      <c r="J16" s="8"/>
      <c r="K16" s="12"/>
    </row>
    <row r="17" spans="2:11" x14ac:dyDescent="0.25">
      <c r="B17" s="51"/>
      <c r="C17" s="54" t="s">
        <v>5</v>
      </c>
      <c r="D17" s="43"/>
      <c r="E17" s="45"/>
      <c r="F17" s="48"/>
      <c r="H17" s="8"/>
      <c r="I17" s="8"/>
      <c r="J17" s="8"/>
      <c r="K17" s="12"/>
    </row>
    <row r="18" spans="2:11" x14ac:dyDescent="0.25">
      <c r="B18" s="51"/>
      <c r="C18" s="54"/>
      <c r="D18" s="43"/>
      <c r="E18" s="46"/>
      <c r="F18" s="48"/>
      <c r="H18" s="8"/>
      <c r="I18" s="8"/>
      <c r="J18" s="8"/>
      <c r="K18" s="12"/>
    </row>
    <row r="19" spans="2:11" x14ac:dyDescent="0.25">
      <c r="B19" s="51"/>
      <c r="C19" s="54"/>
      <c r="D19" s="43"/>
      <c r="E19" s="57"/>
      <c r="F19" s="48"/>
      <c r="H19" s="8"/>
      <c r="I19" s="8"/>
      <c r="J19" s="8"/>
      <c r="K19" s="12"/>
    </row>
    <row r="20" spans="2:11" x14ac:dyDescent="0.25">
      <c r="B20" s="51"/>
      <c r="C20" s="54" t="s">
        <v>6</v>
      </c>
      <c r="D20" s="65"/>
      <c r="E20" s="58"/>
      <c r="F20" s="48"/>
      <c r="H20" s="5" t="s">
        <v>4</v>
      </c>
      <c r="I20" s="5" t="s">
        <v>5</v>
      </c>
      <c r="J20" s="5" t="s">
        <v>6</v>
      </c>
      <c r="K20" s="12"/>
    </row>
    <row r="21" spans="2:11" x14ac:dyDescent="0.25">
      <c r="B21" s="51"/>
      <c r="C21" s="54"/>
      <c r="D21" s="66"/>
      <c r="E21" s="59"/>
      <c r="F21" s="48"/>
      <c r="H21" s="9">
        <v>19</v>
      </c>
      <c r="I21" s="10">
        <v>0</v>
      </c>
      <c r="J21" s="10">
        <v>0</v>
      </c>
      <c r="K21" s="12">
        <f>SUM(H21:J21)</f>
        <v>19</v>
      </c>
    </row>
    <row r="22" spans="2:11" ht="15.75" thickBot="1" x14ac:dyDescent="0.3">
      <c r="B22" s="52"/>
      <c r="C22" s="64"/>
      <c r="D22" s="67"/>
      <c r="E22" s="68"/>
      <c r="F22" s="49"/>
      <c r="H22" s="14">
        <f>H21/K21</f>
        <v>1</v>
      </c>
      <c r="I22" s="14">
        <f>I21/K21</f>
        <v>0</v>
      </c>
      <c r="J22" s="14">
        <f>J21/K21</f>
        <v>0</v>
      </c>
    </row>
    <row r="23" spans="2:11" x14ac:dyDescent="0.25">
      <c r="B23" s="50" t="s">
        <v>11</v>
      </c>
      <c r="C23" s="53" t="s">
        <v>4</v>
      </c>
      <c r="D23" s="55"/>
      <c r="E23" s="55"/>
      <c r="F23" s="56" t="s">
        <v>114</v>
      </c>
      <c r="H23" s="6"/>
      <c r="I23" s="6"/>
      <c r="J23" s="6"/>
    </row>
    <row r="24" spans="2:11" x14ac:dyDescent="0.25">
      <c r="B24" s="51"/>
      <c r="C24" s="54"/>
      <c r="D24" s="43"/>
      <c r="E24" s="43"/>
      <c r="F24" s="48"/>
      <c r="H24" s="6"/>
      <c r="I24" s="6"/>
      <c r="J24" s="6"/>
    </row>
    <row r="25" spans="2:11" x14ac:dyDescent="0.25">
      <c r="B25" s="51"/>
      <c r="C25" s="54"/>
      <c r="D25" s="43"/>
      <c r="E25" s="43"/>
      <c r="F25" s="48"/>
      <c r="H25" s="6"/>
      <c r="I25" s="7"/>
      <c r="J25" s="7"/>
    </row>
    <row r="26" spans="2:11" x14ac:dyDescent="0.25">
      <c r="B26" s="51"/>
      <c r="C26" s="54" t="s">
        <v>5</v>
      </c>
      <c r="D26" s="45"/>
      <c r="E26" s="58"/>
      <c r="F26" s="61"/>
      <c r="H26" s="6"/>
      <c r="I26" s="6"/>
      <c r="J26" s="6"/>
    </row>
    <row r="27" spans="2:11" x14ac:dyDescent="0.25">
      <c r="B27" s="51"/>
      <c r="C27" s="54"/>
      <c r="D27" s="46"/>
      <c r="E27" s="59"/>
      <c r="F27" s="62"/>
    </row>
    <row r="28" spans="2:11" x14ac:dyDescent="0.25">
      <c r="B28" s="51"/>
      <c r="C28" s="54"/>
      <c r="D28" s="57"/>
      <c r="E28" s="60"/>
      <c r="F28" s="63"/>
    </row>
    <row r="29" spans="2:11" x14ac:dyDescent="0.25">
      <c r="B29" s="51"/>
      <c r="C29" s="54" t="s">
        <v>6</v>
      </c>
      <c r="D29" s="43"/>
      <c r="E29" s="45"/>
      <c r="F29" s="48"/>
      <c r="H29" s="11"/>
    </row>
    <row r="30" spans="2:11" x14ac:dyDescent="0.25">
      <c r="B30" s="51"/>
      <c r="C30" s="54"/>
      <c r="D30" s="43"/>
      <c r="E30" s="46"/>
      <c r="F30" s="48"/>
      <c r="H30" s="11"/>
    </row>
    <row r="31" spans="2:11" ht="15.75" thickBot="1" x14ac:dyDescent="0.3">
      <c r="B31" s="52"/>
      <c r="C31" s="64"/>
      <c r="D31" s="44"/>
      <c r="E31" s="47"/>
      <c r="F31" s="49"/>
      <c r="H31" s="11"/>
    </row>
    <row r="33" spans="1:1" x14ac:dyDescent="0.25">
      <c r="A33" t="s">
        <v>100</v>
      </c>
    </row>
    <row r="34" spans="1:1" x14ac:dyDescent="0.25">
      <c r="A34" t="s">
        <v>34</v>
      </c>
    </row>
    <row r="35" spans="1:1" x14ac:dyDescent="0.25">
      <c r="A35" t="s">
        <v>35</v>
      </c>
    </row>
  </sheetData>
  <mergeCells count="40">
    <mergeCell ref="D29:D31"/>
    <mergeCell ref="E29:E31"/>
    <mergeCell ref="F29:F31"/>
    <mergeCell ref="B23:B31"/>
    <mergeCell ref="C23:C25"/>
    <mergeCell ref="D23:D25"/>
    <mergeCell ref="E23:E25"/>
    <mergeCell ref="F23:F25"/>
    <mergeCell ref="C26:C28"/>
    <mergeCell ref="D26:D28"/>
    <mergeCell ref="E26:E28"/>
    <mergeCell ref="F26:F28"/>
    <mergeCell ref="C29:C31"/>
    <mergeCell ref="F11:F13"/>
    <mergeCell ref="B14:B22"/>
    <mergeCell ref="C14:C16"/>
    <mergeCell ref="D14:D16"/>
    <mergeCell ref="E14:E16"/>
    <mergeCell ref="F14:F16"/>
    <mergeCell ref="C17:C19"/>
    <mergeCell ref="D17:D19"/>
    <mergeCell ref="E17:E19"/>
    <mergeCell ref="F17:F19"/>
    <mergeCell ref="C20:C22"/>
    <mergeCell ref="D20:D22"/>
    <mergeCell ref="E20:E22"/>
    <mergeCell ref="F20:F22"/>
    <mergeCell ref="B4:C4"/>
    <mergeCell ref="B5:B13"/>
    <mergeCell ref="C5:C7"/>
    <mergeCell ref="D5:D7"/>
    <mergeCell ref="E5:E7"/>
    <mergeCell ref="C11:C13"/>
    <mergeCell ref="D11:D13"/>
    <mergeCell ref="E11:E13"/>
    <mergeCell ref="F5:F7"/>
    <mergeCell ref="C8:C10"/>
    <mergeCell ref="D8:D10"/>
    <mergeCell ref="E8:E10"/>
    <mergeCell ref="F8:F10"/>
  </mergeCells>
  <pageMargins left="0.7" right="0.7" top="0.75" bottom="0.75" header="0.3" footer="0.3"/>
  <pageSetup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workbookViewId="0">
      <selection activeCell="A2" sqref="A2"/>
    </sheetView>
  </sheetViews>
  <sheetFormatPr defaultColWidth="8.85546875" defaultRowHeight="15" x14ac:dyDescent="0.25"/>
  <cols>
    <col min="4" max="6" width="20.7109375" customWidth="1"/>
    <col min="8" max="10" width="10.7109375" customWidth="1"/>
  </cols>
  <sheetData>
    <row r="1" spans="1:11" ht="18.75" x14ac:dyDescent="0.3">
      <c r="A1" s="1" t="s">
        <v>56</v>
      </c>
    </row>
    <row r="2" spans="1:11" ht="15.75" x14ac:dyDescent="0.25">
      <c r="A2" s="2" t="s">
        <v>123</v>
      </c>
    </row>
    <row r="4" spans="1:11" x14ac:dyDescent="0.25">
      <c r="B4" s="108"/>
      <c r="C4" s="109"/>
      <c r="D4" s="3" t="s">
        <v>0</v>
      </c>
      <c r="E4" s="3" t="s">
        <v>1</v>
      </c>
      <c r="F4" s="3" t="s">
        <v>2</v>
      </c>
      <c r="H4" s="4" t="s">
        <v>0</v>
      </c>
      <c r="I4" s="4" t="s">
        <v>1</v>
      </c>
      <c r="J4" s="4" t="s">
        <v>2</v>
      </c>
      <c r="K4" s="13" t="s">
        <v>27</v>
      </c>
    </row>
    <row r="5" spans="1:11" x14ac:dyDescent="0.25">
      <c r="B5" s="110" t="s">
        <v>3</v>
      </c>
      <c r="C5" s="54" t="s">
        <v>4</v>
      </c>
      <c r="D5" s="43"/>
      <c r="E5" s="43"/>
      <c r="F5" s="43"/>
      <c r="H5" s="8">
        <v>2</v>
      </c>
      <c r="I5" s="8">
        <v>15</v>
      </c>
      <c r="J5" s="8">
        <v>2</v>
      </c>
      <c r="K5" s="12">
        <f>SUM(H5:J5)</f>
        <v>19</v>
      </c>
    </row>
    <row r="6" spans="1:11" x14ac:dyDescent="0.25">
      <c r="B6" s="111"/>
      <c r="C6" s="54"/>
      <c r="D6" s="43"/>
      <c r="E6" s="43"/>
      <c r="F6" s="43"/>
      <c r="H6" s="14">
        <f>H5/K5</f>
        <v>0.10526315789473684</v>
      </c>
      <c r="I6" s="14">
        <f>I5/K5</f>
        <v>0.78947368421052633</v>
      </c>
      <c r="J6" s="14">
        <f>J5/K5</f>
        <v>0.10526315789473684</v>
      </c>
      <c r="K6" s="12"/>
    </row>
    <row r="7" spans="1:11" x14ac:dyDescent="0.25">
      <c r="B7" s="111"/>
      <c r="C7" s="54"/>
      <c r="D7" s="43"/>
      <c r="E7" s="43"/>
      <c r="F7" s="43"/>
      <c r="H7" s="8"/>
      <c r="I7" s="8"/>
      <c r="J7" s="8"/>
      <c r="K7" s="12"/>
    </row>
    <row r="8" spans="1:11" x14ac:dyDescent="0.25">
      <c r="B8" s="111"/>
      <c r="C8" s="54" t="s">
        <v>5</v>
      </c>
      <c r="D8" s="45"/>
      <c r="E8" s="43" t="s">
        <v>111</v>
      </c>
      <c r="F8" s="43"/>
      <c r="H8" s="8"/>
      <c r="I8" s="8"/>
      <c r="J8" s="8"/>
      <c r="K8" s="12"/>
    </row>
    <row r="9" spans="1:11" x14ac:dyDescent="0.25">
      <c r="B9" s="111"/>
      <c r="C9" s="54"/>
      <c r="D9" s="46"/>
      <c r="E9" s="43"/>
      <c r="F9" s="43"/>
      <c r="H9" s="8"/>
      <c r="I9" s="8"/>
      <c r="J9" s="8"/>
      <c r="K9" s="12"/>
    </row>
    <row r="10" spans="1:11" x14ac:dyDescent="0.25">
      <c r="B10" s="111"/>
      <c r="C10" s="54"/>
      <c r="D10" s="57"/>
      <c r="E10" s="43"/>
      <c r="F10" s="43"/>
      <c r="H10" s="8"/>
      <c r="I10" s="8"/>
      <c r="J10" s="8"/>
      <c r="K10" s="12"/>
    </row>
    <row r="11" spans="1:11" x14ac:dyDescent="0.25">
      <c r="B11" s="111"/>
      <c r="C11" s="54" t="s">
        <v>6</v>
      </c>
      <c r="D11" s="45"/>
      <c r="E11" s="45"/>
      <c r="F11" s="43"/>
      <c r="H11" s="8"/>
      <c r="I11" s="8"/>
      <c r="J11" s="8"/>
      <c r="K11" s="12"/>
    </row>
    <row r="12" spans="1:11" x14ac:dyDescent="0.25">
      <c r="B12" s="111"/>
      <c r="C12" s="54"/>
      <c r="D12" s="46"/>
      <c r="E12" s="46"/>
      <c r="F12" s="43"/>
      <c r="H12" s="5" t="s">
        <v>7</v>
      </c>
      <c r="I12" s="5" t="s">
        <v>8</v>
      </c>
      <c r="J12" s="5" t="s">
        <v>9</v>
      </c>
      <c r="K12" s="12"/>
    </row>
    <row r="13" spans="1:11" x14ac:dyDescent="0.25">
      <c r="B13" s="112"/>
      <c r="C13" s="54"/>
      <c r="D13" s="57"/>
      <c r="E13" s="57"/>
      <c r="F13" s="43"/>
      <c r="H13" s="8">
        <v>2</v>
      </c>
      <c r="I13" s="8">
        <v>5</v>
      </c>
      <c r="J13" s="8">
        <v>12</v>
      </c>
      <c r="K13" s="12">
        <f>SUM(H13:J13)</f>
        <v>19</v>
      </c>
    </row>
    <row r="14" spans="1:11" x14ac:dyDescent="0.25">
      <c r="B14" s="103" t="s">
        <v>10</v>
      </c>
      <c r="C14" s="54" t="s">
        <v>4</v>
      </c>
      <c r="D14" s="43"/>
      <c r="E14" s="106"/>
      <c r="F14" s="43"/>
      <c r="H14" s="14">
        <f>H13/K13</f>
        <v>0.10526315789473684</v>
      </c>
      <c r="I14" s="14">
        <f>I13/K13</f>
        <v>0.26315789473684209</v>
      </c>
      <c r="J14" s="14">
        <f>J13/K13</f>
        <v>0.63157894736842102</v>
      </c>
      <c r="K14" s="12"/>
    </row>
    <row r="15" spans="1:11" x14ac:dyDescent="0.25">
      <c r="B15" s="104"/>
      <c r="C15" s="54"/>
      <c r="D15" s="43"/>
      <c r="E15" s="106"/>
      <c r="F15" s="43"/>
      <c r="H15" s="8"/>
      <c r="I15" s="8"/>
      <c r="J15" s="8"/>
      <c r="K15" s="12"/>
    </row>
    <row r="16" spans="1:11" x14ac:dyDescent="0.25">
      <c r="B16" s="104"/>
      <c r="C16" s="54"/>
      <c r="D16" s="43"/>
      <c r="E16" s="106"/>
      <c r="F16" s="43"/>
      <c r="H16" s="8"/>
      <c r="I16" s="8"/>
      <c r="J16" s="8"/>
      <c r="K16" s="12"/>
    </row>
    <row r="17" spans="2:11" x14ac:dyDescent="0.25">
      <c r="B17" s="104"/>
      <c r="C17" s="54" t="s">
        <v>5</v>
      </c>
      <c r="D17" s="43"/>
      <c r="E17" s="45" t="s">
        <v>88</v>
      </c>
      <c r="F17" s="43"/>
      <c r="H17" s="8"/>
      <c r="I17" s="8"/>
      <c r="J17" s="8"/>
      <c r="K17" s="12"/>
    </row>
    <row r="18" spans="2:11" x14ac:dyDescent="0.25">
      <c r="B18" s="104"/>
      <c r="C18" s="54"/>
      <c r="D18" s="43"/>
      <c r="E18" s="46"/>
      <c r="F18" s="43"/>
      <c r="H18" s="8"/>
      <c r="I18" s="8"/>
      <c r="J18" s="8"/>
      <c r="K18" s="12"/>
    </row>
    <row r="19" spans="2:11" x14ac:dyDescent="0.25">
      <c r="B19" s="104"/>
      <c r="C19" s="54"/>
      <c r="D19" s="43"/>
      <c r="E19" s="57"/>
      <c r="F19" s="43"/>
      <c r="H19" s="8"/>
      <c r="I19" s="8"/>
      <c r="J19" s="8"/>
      <c r="K19" s="12"/>
    </row>
    <row r="20" spans="2:11" x14ac:dyDescent="0.25">
      <c r="B20" s="104"/>
      <c r="C20" s="54" t="s">
        <v>6</v>
      </c>
      <c r="D20" s="65"/>
      <c r="E20" s="58"/>
      <c r="F20" s="43"/>
      <c r="H20" s="5" t="s">
        <v>4</v>
      </c>
      <c r="I20" s="5" t="s">
        <v>5</v>
      </c>
      <c r="J20" s="5" t="s">
        <v>6</v>
      </c>
      <c r="K20" s="12"/>
    </row>
    <row r="21" spans="2:11" x14ac:dyDescent="0.25">
      <c r="B21" s="104"/>
      <c r="C21" s="54"/>
      <c r="D21" s="66"/>
      <c r="E21" s="59"/>
      <c r="F21" s="43"/>
      <c r="H21" s="9">
        <v>0</v>
      </c>
      <c r="I21" s="10">
        <v>19</v>
      </c>
      <c r="J21" s="10">
        <v>0</v>
      </c>
      <c r="K21" s="12">
        <f>SUM(H21:J21)</f>
        <v>19</v>
      </c>
    </row>
    <row r="22" spans="2:11" x14ac:dyDescent="0.25">
      <c r="B22" s="105"/>
      <c r="C22" s="54"/>
      <c r="D22" s="107"/>
      <c r="E22" s="60"/>
      <c r="F22" s="43"/>
      <c r="H22" s="14">
        <f>H21/K21</f>
        <v>0</v>
      </c>
      <c r="I22" s="14">
        <f>I21/K21</f>
        <v>1</v>
      </c>
      <c r="J22" s="14">
        <f>J21/K21</f>
        <v>0</v>
      </c>
    </row>
    <row r="23" spans="2:11" x14ac:dyDescent="0.25">
      <c r="B23" s="103" t="s">
        <v>11</v>
      </c>
      <c r="C23" s="54" t="s">
        <v>4</v>
      </c>
      <c r="D23" s="43"/>
      <c r="E23" s="43"/>
      <c r="F23" s="43"/>
      <c r="H23" s="6"/>
      <c r="I23" s="6"/>
      <c r="J23" s="6"/>
    </row>
    <row r="24" spans="2:11" x14ac:dyDescent="0.25">
      <c r="B24" s="104"/>
      <c r="C24" s="54"/>
      <c r="D24" s="43"/>
      <c r="E24" s="43"/>
      <c r="F24" s="43"/>
      <c r="H24" s="6"/>
      <c r="I24" s="6"/>
      <c r="J24" s="6"/>
    </row>
    <row r="25" spans="2:11" x14ac:dyDescent="0.25">
      <c r="B25" s="104"/>
      <c r="C25" s="54"/>
      <c r="D25" s="43"/>
      <c r="E25" s="43"/>
      <c r="F25" s="43"/>
      <c r="H25" s="6"/>
      <c r="I25" s="7"/>
      <c r="J25" s="7"/>
    </row>
    <row r="26" spans="2:11" x14ac:dyDescent="0.25">
      <c r="B26" s="104"/>
      <c r="C26" s="54" t="s">
        <v>5</v>
      </c>
      <c r="D26" s="45" t="s">
        <v>110</v>
      </c>
      <c r="E26" s="58" t="s">
        <v>57</v>
      </c>
      <c r="F26" s="45" t="s">
        <v>58</v>
      </c>
      <c r="H26" s="6"/>
      <c r="I26" s="6"/>
      <c r="J26" s="6"/>
    </row>
    <row r="27" spans="2:11" x14ac:dyDescent="0.25">
      <c r="B27" s="104"/>
      <c r="C27" s="54"/>
      <c r="D27" s="46"/>
      <c r="E27" s="59"/>
      <c r="F27" s="46"/>
    </row>
    <row r="28" spans="2:11" x14ac:dyDescent="0.25">
      <c r="B28" s="104"/>
      <c r="C28" s="54"/>
      <c r="D28" s="57"/>
      <c r="E28" s="60"/>
      <c r="F28" s="57"/>
    </row>
    <row r="29" spans="2:11" x14ac:dyDescent="0.25">
      <c r="B29" s="104"/>
      <c r="C29" s="54" t="s">
        <v>6</v>
      </c>
      <c r="D29" s="43"/>
      <c r="E29" s="45"/>
      <c r="F29" s="43"/>
      <c r="H29" s="11"/>
    </row>
    <row r="30" spans="2:11" x14ac:dyDescent="0.25">
      <c r="B30" s="104"/>
      <c r="C30" s="54"/>
      <c r="D30" s="43"/>
      <c r="E30" s="46"/>
      <c r="F30" s="43"/>
      <c r="H30" s="11"/>
    </row>
    <row r="31" spans="2:11" x14ac:dyDescent="0.25">
      <c r="B31" s="105"/>
      <c r="C31" s="54"/>
      <c r="D31" s="43"/>
      <c r="E31" s="57"/>
      <c r="F31" s="43"/>
      <c r="H31" s="11"/>
    </row>
    <row r="33" spans="1:1" x14ac:dyDescent="0.25">
      <c r="A33" t="s">
        <v>100</v>
      </c>
    </row>
    <row r="34" spans="1:1" x14ac:dyDescent="0.25">
      <c r="A34" t="s">
        <v>34</v>
      </c>
    </row>
    <row r="35" spans="1:1" x14ac:dyDescent="0.25">
      <c r="A35" t="s">
        <v>35</v>
      </c>
    </row>
  </sheetData>
  <mergeCells count="40">
    <mergeCell ref="F5:F7"/>
    <mergeCell ref="C8:C10"/>
    <mergeCell ref="D8:D10"/>
    <mergeCell ref="E8:E10"/>
    <mergeCell ref="F8:F10"/>
    <mergeCell ref="B4:C4"/>
    <mergeCell ref="B5:B13"/>
    <mergeCell ref="C5:C7"/>
    <mergeCell ref="D5:D7"/>
    <mergeCell ref="E5:E7"/>
    <mergeCell ref="C11:C13"/>
    <mergeCell ref="D11:D13"/>
    <mergeCell ref="E11:E13"/>
    <mergeCell ref="F11:F13"/>
    <mergeCell ref="B14:B22"/>
    <mergeCell ref="C14:C16"/>
    <mergeCell ref="D14:D16"/>
    <mergeCell ref="E14:E16"/>
    <mergeCell ref="F14:F16"/>
    <mergeCell ref="C17:C19"/>
    <mergeCell ref="D17:D19"/>
    <mergeCell ref="E17:E19"/>
    <mergeCell ref="F17:F19"/>
    <mergeCell ref="C20:C22"/>
    <mergeCell ref="D20:D22"/>
    <mergeCell ref="E20:E22"/>
    <mergeCell ref="F20:F22"/>
    <mergeCell ref="D29:D31"/>
    <mergeCell ref="E29:E31"/>
    <mergeCell ref="F29:F31"/>
    <mergeCell ref="B23:B31"/>
    <mergeCell ref="C23:C25"/>
    <mergeCell ref="D23:D25"/>
    <mergeCell ref="E23:E25"/>
    <mergeCell ref="F23:F25"/>
    <mergeCell ref="C26:C28"/>
    <mergeCell ref="D26:D28"/>
    <mergeCell ref="E26:E28"/>
    <mergeCell ref="F26:F28"/>
    <mergeCell ref="C29:C31"/>
  </mergeCell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workbookViewId="0">
      <selection activeCell="A2" sqref="A2"/>
    </sheetView>
  </sheetViews>
  <sheetFormatPr defaultColWidth="8.85546875" defaultRowHeight="15" x14ac:dyDescent="0.25"/>
  <cols>
    <col min="4" max="6" width="20.7109375" customWidth="1"/>
    <col min="7" max="7" width="5.7109375" customWidth="1"/>
    <col min="8" max="10" width="10.7109375" customWidth="1"/>
  </cols>
  <sheetData>
    <row r="1" spans="1:11" ht="18.75" x14ac:dyDescent="0.3">
      <c r="A1" s="1" t="s">
        <v>53</v>
      </c>
    </row>
    <row r="2" spans="1:11" ht="15.75" x14ac:dyDescent="0.25">
      <c r="A2" s="2" t="s">
        <v>123</v>
      </c>
    </row>
    <row r="4" spans="1:11" x14ac:dyDescent="0.25">
      <c r="B4" s="108"/>
      <c r="C4" s="109"/>
      <c r="D4" s="3" t="s">
        <v>0</v>
      </c>
      <c r="E4" s="3" t="s">
        <v>1</v>
      </c>
      <c r="F4" s="3" t="s">
        <v>2</v>
      </c>
      <c r="H4" s="4" t="s">
        <v>0</v>
      </c>
      <c r="I4" s="4" t="s">
        <v>1</v>
      </c>
      <c r="J4" s="4" t="s">
        <v>2</v>
      </c>
      <c r="K4" s="13" t="s">
        <v>27</v>
      </c>
    </row>
    <row r="5" spans="1:11" x14ac:dyDescent="0.25">
      <c r="B5" s="110" t="s">
        <v>3</v>
      </c>
      <c r="C5" s="54" t="s">
        <v>4</v>
      </c>
      <c r="D5" s="43"/>
      <c r="E5" s="43"/>
      <c r="F5" s="43"/>
      <c r="H5" s="8">
        <v>8</v>
      </c>
      <c r="I5" s="8">
        <v>6</v>
      </c>
      <c r="J5" s="8">
        <v>5</v>
      </c>
      <c r="K5" s="12">
        <f>SUM(H5:J5)</f>
        <v>19</v>
      </c>
    </row>
    <row r="6" spans="1:11" x14ac:dyDescent="0.25">
      <c r="B6" s="111"/>
      <c r="C6" s="54"/>
      <c r="D6" s="43"/>
      <c r="E6" s="43"/>
      <c r="F6" s="43"/>
      <c r="H6" s="14">
        <f>H5/K5</f>
        <v>0.42105263157894735</v>
      </c>
      <c r="I6" s="14">
        <f>I5/K5</f>
        <v>0.31578947368421051</v>
      </c>
      <c r="J6" s="14">
        <f>J5/K5</f>
        <v>0.26315789473684209</v>
      </c>
      <c r="K6" s="12"/>
    </row>
    <row r="7" spans="1:11" x14ac:dyDescent="0.25">
      <c r="B7" s="111"/>
      <c r="C7" s="54"/>
      <c r="D7" s="43"/>
      <c r="E7" s="43"/>
      <c r="F7" s="43"/>
      <c r="H7" s="8"/>
      <c r="I7" s="8"/>
      <c r="J7" s="8"/>
      <c r="K7" s="12"/>
    </row>
    <row r="8" spans="1:11" x14ac:dyDescent="0.25">
      <c r="B8" s="111"/>
      <c r="C8" s="54" t="s">
        <v>5</v>
      </c>
      <c r="D8" s="45"/>
      <c r="E8" s="43"/>
      <c r="F8" s="43"/>
      <c r="H8" s="8"/>
      <c r="I8" s="8"/>
      <c r="J8" s="8"/>
      <c r="K8" s="12"/>
    </row>
    <row r="9" spans="1:11" x14ac:dyDescent="0.25">
      <c r="B9" s="111"/>
      <c r="C9" s="54"/>
      <c r="D9" s="46"/>
      <c r="E9" s="43"/>
      <c r="F9" s="43"/>
      <c r="H9" s="8"/>
      <c r="I9" s="8"/>
      <c r="J9" s="8"/>
      <c r="K9" s="12"/>
    </row>
    <row r="10" spans="1:11" x14ac:dyDescent="0.25">
      <c r="B10" s="111"/>
      <c r="C10" s="54"/>
      <c r="D10" s="57"/>
      <c r="E10" s="43"/>
      <c r="F10" s="43"/>
      <c r="H10" s="8"/>
      <c r="I10" s="8"/>
      <c r="J10" s="8"/>
      <c r="K10" s="12"/>
    </row>
    <row r="11" spans="1:11" x14ac:dyDescent="0.25">
      <c r="B11" s="111"/>
      <c r="C11" s="54" t="s">
        <v>6</v>
      </c>
      <c r="D11" s="45" t="s">
        <v>54</v>
      </c>
      <c r="E11" s="45" t="s">
        <v>109</v>
      </c>
      <c r="F11" s="43" t="s">
        <v>55</v>
      </c>
      <c r="H11" s="8"/>
      <c r="I11" s="8"/>
      <c r="J11" s="8"/>
      <c r="K11" s="12"/>
    </row>
    <row r="12" spans="1:11" x14ac:dyDescent="0.25">
      <c r="B12" s="111"/>
      <c r="C12" s="54"/>
      <c r="D12" s="46"/>
      <c r="E12" s="46"/>
      <c r="F12" s="43"/>
      <c r="H12" s="5" t="s">
        <v>7</v>
      </c>
      <c r="I12" s="5" t="s">
        <v>8</v>
      </c>
      <c r="J12" s="5" t="s">
        <v>9</v>
      </c>
      <c r="K12" s="12"/>
    </row>
    <row r="13" spans="1:11" x14ac:dyDescent="0.25">
      <c r="B13" s="112"/>
      <c r="C13" s="54"/>
      <c r="D13" s="57"/>
      <c r="E13" s="57"/>
      <c r="F13" s="43"/>
      <c r="H13" s="8">
        <v>18</v>
      </c>
      <c r="I13" s="8">
        <v>1</v>
      </c>
      <c r="J13" s="8">
        <v>0</v>
      </c>
      <c r="K13" s="12">
        <f>SUM(H13:J13)</f>
        <v>19</v>
      </c>
    </row>
    <row r="14" spans="1:11" x14ac:dyDescent="0.25">
      <c r="B14" s="103" t="s">
        <v>10</v>
      </c>
      <c r="C14" s="54" t="s">
        <v>4</v>
      </c>
      <c r="D14" s="43"/>
      <c r="E14" s="106"/>
      <c r="F14" s="43"/>
      <c r="H14" s="14">
        <f>H13/K13</f>
        <v>0.94736842105263153</v>
      </c>
      <c r="I14" s="14">
        <f>I13/K13</f>
        <v>5.2631578947368418E-2</v>
      </c>
      <c r="J14" s="14">
        <f>J13/K13</f>
        <v>0</v>
      </c>
      <c r="K14" s="12"/>
    </row>
    <row r="15" spans="1:11" x14ac:dyDescent="0.25">
      <c r="B15" s="104"/>
      <c r="C15" s="54"/>
      <c r="D15" s="43"/>
      <c r="E15" s="106"/>
      <c r="F15" s="43"/>
      <c r="H15" s="8"/>
      <c r="I15" s="8"/>
      <c r="J15" s="8"/>
      <c r="K15" s="12"/>
    </row>
    <row r="16" spans="1:11" x14ac:dyDescent="0.25">
      <c r="B16" s="104"/>
      <c r="C16" s="54"/>
      <c r="D16" s="43"/>
      <c r="E16" s="106"/>
      <c r="F16" s="43"/>
      <c r="H16" s="8"/>
      <c r="I16" s="8"/>
      <c r="J16" s="8"/>
      <c r="K16" s="12"/>
    </row>
    <row r="17" spans="2:11" x14ac:dyDescent="0.25">
      <c r="B17" s="104"/>
      <c r="C17" s="54" t="s">
        <v>5</v>
      </c>
      <c r="D17" s="43"/>
      <c r="E17" s="43"/>
      <c r="F17" s="43"/>
      <c r="H17" s="8"/>
      <c r="I17" s="8"/>
      <c r="J17" s="8"/>
      <c r="K17" s="12"/>
    </row>
    <row r="18" spans="2:11" x14ac:dyDescent="0.25">
      <c r="B18" s="104"/>
      <c r="C18" s="54"/>
      <c r="D18" s="43"/>
      <c r="E18" s="43"/>
      <c r="F18" s="43"/>
      <c r="H18" s="8"/>
      <c r="I18" s="8"/>
      <c r="J18" s="8"/>
      <c r="K18" s="12"/>
    </row>
    <row r="19" spans="2:11" x14ac:dyDescent="0.25">
      <c r="B19" s="104"/>
      <c r="C19" s="54"/>
      <c r="D19" s="43"/>
      <c r="E19" s="43"/>
      <c r="F19" s="43"/>
      <c r="H19" s="8"/>
      <c r="I19" s="8"/>
      <c r="J19" s="8"/>
      <c r="K19" s="12"/>
    </row>
    <row r="20" spans="2:11" x14ac:dyDescent="0.25">
      <c r="B20" s="104"/>
      <c r="C20" s="54" t="s">
        <v>6</v>
      </c>
      <c r="D20" s="65"/>
      <c r="E20" s="58"/>
      <c r="F20" s="43" t="s">
        <v>44</v>
      </c>
      <c r="H20" s="5" t="s">
        <v>4</v>
      </c>
      <c r="I20" s="5" t="s">
        <v>5</v>
      </c>
      <c r="J20" s="5" t="s">
        <v>6</v>
      </c>
      <c r="K20" s="12"/>
    </row>
    <row r="21" spans="2:11" x14ac:dyDescent="0.25">
      <c r="B21" s="104"/>
      <c r="C21" s="54"/>
      <c r="D21" s="66"/>
      <c r="E21" s="59"/>
      <c r="F21" s="43"/>
      <c r="H21" s="9">
        <v>0</v>
      </c>
      <c r="I21" s="10">
        <v>0</v>
      </c>
      <c r="J21" s="10">
        <v>19</v>
      </c>
      <c r="K21" s="12">
        <f>SUM(H21:J21)</f>
        <v>19</v>
      </c>
    </row>
    <row r="22" spans="2:11" x14ac:dyDescent="0.25">
      <c r="B22" s="105"/>
      <c r="C22" s="54"/>
      <c r="D22" s="107"/>
      <c r="E22" s="60"/>
      <c r="F22" s="43"/>
      <c r="H22" s="14">
        <f>H21/K21</f>
        <v>0</v>
      </c>
      <c r="I22" s="14">
        <f>I21/K21</f>
        <v>0</v>
      </c>
      <c r="J22" s="14">
        <f>J21/K21</f>
        <v>1</v>
      </c>
    </row>
    <row r="23" spans="2:11" x14ac:dyDescent="0.25">
      <c r="B23" s="103" t="s">
        <v>11</v>
      </c>
      <c r="C23" s="54" t="s">
        <v>4</v>
      </c>
      <c r="D23" s="43"/>
      <c r="E23" s="43"/>
      <c r="F23" s="43"/>
      <c r="H23" s="6"/>
      <c r="I23" s="6"/>
      <c r="J23" s="6"/>
    </row>
    <row r="24" spans="2:11" x14ac:dyDescent="0.25">
      <c r="B24" s="104"/>
      <c r="C24" s="54"/>
      <c r="D24" s="43"/>
      <c r="E24" s="43"/>
      <c r="F24" s="43"/>
      <c r="H24" s="6"/>
      <c r="I24" s="6"/>
      <c r="J24" s="6"/>
    </row>
    <row r="25" spans="2:11" x14ac:dyDescent="0.25">
      <c r="B25" s="104"/>
      <c r="C25" s="54"/>
      <c r="D25" s="43"/>
      <c r="E25" s="43"/>
      <c r="F25" s="43"/>
      <c r="H25" s="6"/>
      <c r="I25" s="7"/>
      <c r="J25" s="7"/>
    </row>
    <row r="26" spans="2:11" x14ac:dyDescent="0.25">
      <c r="B26" s="104"/>
      <c r="C26" s="54" t="s">
        <v>5</v>
      </c>
      <c r="D26" s="45"/>
      <c r="E26" s="58"/>
      <c r="F26" s="45"/>
      <c r="H26" s="6"/>
      <c r="I26" s="6"/>
      <c r="J26" s="6"/>
    </row>
    <row r="27" spans="2:11" x14ac:dyDescent="0.25">
      <c r="B27" s="104"/>
      <c r="C27" s="54"/>
      <c r="D27" s="46"/>
      <c r="E27" s="59"/>
      <c r="F27" s="46"/>
    </row>
    <row r="28" spans="2:11" x14ac:dyDescent="0.25">
      <c r="B28" s="104"/>
      <c r="C28" s="54"/>
      <c r="D28" s="57"/>
      <c r="E28" s="60"/>
      <c r="F28" s="57"/>
    </row>
    <row r="29" spans="2:11" x14ac:dyDescent="0.25">
      <c r="B29" s="104"/>
      <c r="C29" s="54" t="s">
        <v>6</v>
      </c>
      <c r="D29" s="43"/>
      <c r="E29" s="45"/>
      <c r="F29" s="43"/>
      <c r="H29" s="11"/>
    </row>
    <row r="30" spans="2:11" x14ac:dyDescent="0.25">
      <c r="B30" s="104"/>
      <c r="C30" s="54"/>
      <c r="D30" s="43"/>
      <c r="E30" s="46"/>
      <c r="F30" s="43"/>
      <c r="H30" s="11"/>
    </row>
    <row r="31" spans="2:11" x14ac:dyDescent="0.25">
      <c r="B31" s="105"/>
      <c r="C31" s="54"/>
      <c r="D31" s="43"/>
      <c r="E31" s="57"/>
      <c r="F31" s="43"/>
      <c r="H31" s="11"/>
    </row>
    <row r="33" spans="1:1" x14ac:dyDescent="0.25">
      <c r="A33" t="s">
        <v>100</v>
      </c>
    </row>
    <row r="34" spans="1:1" x14ac:dyDescent="0.25">
      <c r="A34" t="s">
        <v>34</v>
      </c>
    </row>
    <row r="35" spans="1:1" x14ac:dyDescent="0.25">
      <c r="A35" t="s">
        <v>35</v>
      </c>
    </row>
  </sheetData>
  <mergeCells count="40">
    <mergeCell ref="F5:F7"/>
    <mergeCell ref="C8:C10"/>
    <mergeCell ref="D8:D10"/>
    <mergeCell ref="E8:E10"/>
    <mergeCell ref="F8:F10"/>
    <mergeCell ref="B4:C4"/>
    <mergeCell ref="B5:B13"/>
    <mergeCell ref="C5:C7"/>
    <mergeCell ref="D5:D7"/>
    <mergeCell ref="E5:E7"/>
    <mergeCell ref="C11:C13"/>
    <mergeCell ref="D11:D13"/>
    <mergeCell ref="E11:E13"/>
    <mergeCell ref="F11:F13"/>
    <mergeCell ref="B14:B22"/>
    <mergeCell ref="C14:C16"/>
    <mergeCell ref="D14:D16"/>
    <mergeCell ref="E14:E16"/>
    <mergeCell ref="F14:F16"/>
    <mergeCell ref="C17:C19"/>
    <mergeCell ref="D17:D19"/>
    <mergeCell ref="E17:E19"/>
    <mergeCell ref="F17:F19"/>
    <mergeCell ref="C20:C22"/>
    <mergeCell ref="D20:D22"/>
    <mergeCell ref="E20:E22"/>
    <mergeCell ref="F20:F22"/>
    <mergeCell ref="D29:D31"/>
    <mergeCell ref="E29:E31"/>
    <mergeCell ref="F29:F31"/>
    <mergeCell ref="B23:B31"/>
    <mergeCell ref="C23:C25"/>
    <mergeCell ref="D23:D25"/>
    <mergeCell ref="E23:E25"/>
    <mergeCell ref="F23:F25"/>
    <mergeCell ref="C26:C28"/>
    <mergeCell ref="D26:D28"/>
    <mergeCell ref="E26:E28"/>
    <mergeCell ref="F26:F28"/>
    <mergeCell ref="C29:C31"/>
  </mergeCell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workbookViewId="0">
      <selection activeCell="A2" sqref="A2"/>
    </sheetView>
  </sheetViews>
  <sheetFormatPr defaultColWidth="8.85546875" defaultRowHeight="15" x14ac:dyDescent="0.25"/>
  <cols>
    <col min="4" max="6" width="20.7109375" customWidth="1"/>
    <col min="7" max="7" width="5.7109375" customWidth="1"/>
    <col min="8" max="10" width="10.7109375" customWidth="1"/>
  </cols>
  <sheetData>
    <row r="1" spans="1:11" ht="18.75" x14ac:dyDescent="0.3">
      <c r="A1" s="1" t="s">
        <v>52</v>
      </c>
    </row>
    <row r="2" spans="1:11" ht="15.75" x14ac:dyDescent="0.25">
      <c r="A2" s="2" t="s">
        <v>123</v>
      </c>
    </row>
    <row r="4" spans="1:11" x14ac:dyDescent="0.25">
      <c r="B4" s="108"/>
      <c r="C4" s="109"/>
      <c r="D4" s="3" t="s">
        <v>0</v>
      </c>
      <c r="E4" s="3" t="s">
        <v>1</v>
      </c>
      <c r="F4" s="3" t="s">
        <v>2</v>
      </c>
      <c r="H4" s="4" t="s">
        <v>0</v>
      </c>
      <c r="I4" s="4" t="s">
        <v>1</v>
      </c>
      <c r="J4" s="4" t="s">
        <v>2</v>
      </c>
      <c r="K4" s="13" t="s">
        <v>27</v>
      </c>
    </row>
    <row r="5" spans="1:11" x14ac:dyDescent="0.25">
      <c r="B5" s="110" t="s">
        <v>3</v>
      </c>
      <c r="C5" s="54" t="s">
        <v>4</v>
      </c>
      <c r="D5" s="43"/>
      <c r="E5" s="43"/>
      <c r="F5" s="43"/>
      <c r="H5" s="8">
        <v>19</v>
      </c>
      <c r="I5" s="8">
        <v>0</v>
      </c>
      <c r="J5" s="8">
        <v>0</v>
      </c>
      <c r="K5" s="12">
        <f>SUM(H5:J5)</f>
        <v>19</v>
      </c>
    </row>
    <row r="6" spans="1:11" x14ac:dyDescent="0.25">
      <c r="B6" s="111"/>
      <c r="C6" s="54"/>
      <c r="D6" s="43"/>
      <c r="E6" s="43"/>
      <c r="F6" s="43"/>
      <c r="H6" s="14">
        <f>H5/K5</f>
        <v>1</v>
      </c>
      <c r="I6" s="14">
        <f>I5/K5</f>
        <v>0</v>
      </c>
      <c r="J6" s="14">
        <f>J5/K5</f>
        <v>0</v>
      </c>
      <c r="K6" s="12"/>
    </row>
    <row r="7" spans="1:11" x14ac:dyDescent="0.25">
      <c r="B7" s="111"/>
      <c r="C7" s="54"/>
      <c r="D7" s="43"/>
      <c r="E7" s="43"/>
      <c r="F7" s="43"/>
      <c r="H7" s="8"/>
      <c r="I7" s="8"/>
      <c r="J7" s="8"/>
      <c r="K7" s="12"/>
    </row>
    <row r="8" spans="1:11" x14ac:dyDescent="0.25">
      <c r="B8" s="111"/>
      <c r="C8" s="54" t="s">
        <v>5</v>
      </c>
      <c r="D8" s="45" t="s">
        <v>92</v>
      </c>
      <c r="E8" s="43"/>
      <c r="F8" s="43"/>
      <c r="H8" s="8"/>
      <c r="I8" s="8"/>
      <c r="J8" s="8"/>
      <c r="K8" s="12"/>
    </row>
    <row r="9" spans="1:11" x14ac:dyDescent="0.25">
      <c r="B9" s="111"/>
      <c r="C9" s="54"/>
      <c r="D9" s="46"/>
      <c r="E9" s="43"/>
      <c r="F9" s="43"/>
      <c r="H9" s="8"/>
      <c r="I9" s="8"/>
      <c r="J9" s="8"/>
      <c r="K9" s="12"/>
    </row>
    <row r="10" spans="1:11" x14ac:dyDescent="0.25">
      <c r="B10" s="111"/>
      <c r="C10" s="54"/>
      <c r="D10" s="57"/>
      <c r="E10" s="43"/>
      <c r="F10" s="43"/>
      <c r="H10" s="8"/>
      <c r="I10" s="8"/>
      <c r="J10" s="8"/>
      <c r="K10" s="12"/>
    </row>
    <row r="11" spans="1:11" x14ac:dyDescent="0.25">
      <c r="B11" s="111"/>
      <c r="C11" s="54" t="s">
        <v>6</v>
      </c>
      <c r="D11" s="43"/>
      <c r="E11" s="43"/>
      <c r="F11" s="43"/>
      <c r="H11" s="8"/>
      <c r="I11" s="8"/>
      <c r="J11" s="8"/>
      <c r="K11" s="12"/>
    </row>
    <row r="12" spans="1:11" x14ac:dyDescent="0.25">
      <c r="B12" s="111"/>
      <c r="C12" s="54"/>
      <c r="D12" s="43"/>
      <c r="E12" s="43"/>
      <c r="F12" s="43"/>
      <c r="H12" s="5" t="s">
        <v>7</v>
      </c>
      <c r="I12" s="5" t="s">
        <v>8</v>
      </c>
      <c r="J12" s="5" t="s">
        <v>9</v>
      </c>
      <c r="K12" s="12"/>
    </row>
    <row r="13" spans="1:11" x14ac:dyDescent="0.25">
      <c r="B13" s="112"/>
      <c r="C13" s="54"/>
      <c r="D13" s="43"/>
      <c r="E13" s="43"/>
      <c r="F13" s="43"/>
      <c r="H13" s="8">
        <v>14</v>
      </c>
      <c r="I13" s="8">
        <v>5</v>
      </c>
      <c r="J13" s="8">
        <v>0</v>
      </c>
      <c r="K13" s="12">
        <f>SUM(H13:J13)</f>
        <v>19</v>
      </c>
    </row>
    <row r="14" spans="1:11" x14ac:dyDescent="0.25">
      <c r="B14" s="103" t="s">
        <v>10</v>
      </c>
      <c r="C14" s="54" t="s">
        <v>4</v>
      </c>
      <c r="D14" s="43"/>
      <c r="E14" s="106"/>
      <c r="F14" s="43"/>
      <c r="H14" s="14">
        <f>H13/K13</f>
        <v>0.73684210526315785</v>
      </c>
      <c r="I14" s="14">
        <f>I13/K13</f>
        <v>0.26315789473684209</v>
      </c>
      <c r="J14" s="14">
        <f>J13/K13</f>
        <v>0</v>
      </c>
      <c r="K14" s="12"/>
    </row>
    <row r="15" spans="1:11" x14ac:dyDescent="0.25">
      <c r="B15" s="104"/>
      <c r="C15" s="54"/>
      <c r="D15" s="43"/>
      <c r="E15" s="106"/>
      <c r="F15" s="43"/>
      <c r="H15" s="8"/>
      <c r="I15" s="8"/>
      <c r="J15" s="8"/>
      <c r="K15" s="12"/>
    </row>
    <row r="16" spans="1:11" x14ac:dyDescent="0.25">
      <c r="B16" s="104"/>
      <c r="C16" s="54"/>
      <c r="D16" s="43"/>
      <c r="E16" s="106"/>
      <c r="F16" s="43"/>
      <c r="H16" s="8"/>
      <c r="I16" s="8"/>
      <c r="J16" s="8"/>
      <c r="K16" s="12"/>
    </row>
    <row r="17" spans="2:11" x14ac:dyDescent="0.25">
      <c r="B17" s="104"/>
      <c r="C17" s="54" t="s">
        <v>5</v>
      </c>
      <c r="D17" s="43" t="s">
        <v>108</v>
      </c>
      <c r="E17" s="43"/>
      <c r="F17" s="43"/>
      <c r="H17" s="8"/>
      <c r="I17" s="8"/>
      <c r="J17" s="8"/>
      <c r="K17" s="12"/>
    </row>
    <row r="18" spans="2:11" x14ac:dyDescent="0.25">
      <c r="B18" s="104"/>
      <c r="C18" s="54"/>
      <c r="D18" s="43"/>
      <c r="E18" s="43"/>
      <c r="F18" s="43"/>
      <c r="H18" s="8"/>
      <c r="I18" s="8"/>
      <c r="J18" s="8"/>
      <c r="K18" s="12"/>
    </row>
    <row r="19" spans="2:11" x14ac:dyDescent="0.25">
      <c r="B19" s="104"/>
      <c r="C19" s="54"/>
      <c r="D19" s="43"/>
      <c r="E19" s="43"/>
      <c r="F19" s="43"/>
      <c r="H19" s="8"/>
      <c r="I19" s="8"/>
      <c r="J19" s="8"/>
      <c r="K19" s="12"/>
    </row>
    <row r="20" spans="2:11" x14ac:dyDescent="0.25">
      <c r="B20" s="104"/>
      <c r="C20" s="54" t="s">
        <v>6</v>
      </c>
      <c r="D20" s="65"/>
      <c r="E20" s="58"/>
      <c r="F20" s="43"/>
      <c r="H20" s="5" t="s">
        <v>4</v>
      </c>
      <c r="I20" s="5" t="s">
        <v>5</v>
      </c>
      <c r="J20" s="5" t="s">
        <v>6</v>
      </c>
      <c r="K20" s="12"/>
    </row>
    <row r="21" spans="2:11" x14ac:dyDescent="0.25">
      <c r="B21" s="104"/>
      <c r="C21" s="54"/>
      <c r="D21" s="66"/>
      <c r="E21" s="59"/>
      <c r="F21" s="43"/>
      <c r="H21" s="9">
        <v>0</v>
      </c>
      <c r="I21" s="10">
        <v>19</v>
      </c>
      <c r="J21" s="10">
        <v>0</v>
      </c>
      <c r="K21" s="12">
        <f>SUM(H21:J21)</f>
        <v>19</v>
      </c>
    </row>
    <row r="22" spans="2:11" x14ac:dyDescent="0.25">
      <c r="B22" s="105"/>
      <c r="C22" s="54"/>
      <c r="D22" s="107"/>
      <c r="E22" s="60"/>
      <c r="F22" s="43"/>
      <c r="H22" s="14">
        <f>H21/K21</f>
        <v>0</v>
      </c>
      <c r="I22" s="14">
        <f>I21/K21</f>
        <v>1</v>
      </c>
      <c r="J22" s="14">
        <f>J21/K21</f>
        <v>0</v>
      </c>
    </row>
    <row r="23" spans="2:11" x14ac:dyDescent="0.25">
      <c r="B23" s="103" t="s">
        <v>11</v>
      </c>
      <c r="C23" s="54" t="s">
        <v>4</v>
      </c>
      <c r="D23" s="43"/>
      <c r="E23" s="43"/>
      <c r="F23" s="43"/>
      <c r="H23" s="6"/>
      <c r="I23" s="6"/>
      <c r="J23" s="6"/>
    </row>
    <row r="24" spans="2:11" x14ac:dyDescent="0.25">
      <c r="B24" s="104"/>
      <c r="C24" s="54"/>
      <c r="D24" s="43"/>
      <c r="E24" s="43"/>
      <c r="F24" s="43"/>
      <c r="H24" s="6"/>
      <c r="I24" s="6"/>
      <c r="J24" s="6"/>
    </row>
    <row r="25" spans="2:11" x14ac:dyDescent="0.25">
      <c r="B25" s="104"/>
      <c r="C25" s="54"/>
      <c r="D25" s="43"/>
      <c r="E25" s="43"/>
      <c r="F25" s="43"/>
      <c r="H25" s="6"/>
      <c r="I25" s="7"/>
      <c r="J25" s="7"/>
    </row>
    <row r="26" spans="2:11" x14ac:dyDescent="0.25">
      <c r="B26" s="104"/>
      <c r="C26" s="54" t="s">
        <v>5</v>
      </c>
      <c r="D26" s="45"/>
      <c r="E26" s="58"/>
      <c r="F26" s="45"/>
      <c r="H26" s="6"/>
      <c r="I26" s="6"/>
      <c r="J26" s="6"/>
    </row>
    <row r="27" spans="2:11" x14ac:dyDescent="0.25">
      <c r="B27" s="104"/>
      <c r="C27" s="54"/>
      <c r="D27" s="46"/>
      <c r="E27" s="59"/>
      <c r="F27" s="46"/>
    </row>
    <row r="28" spans="2:11" x14ac:dyDescent="0.25">
      <c r="B28" s="104"/>
      <c r="C28" s="54"/>
      <c r="D28" s="57"/>
      <c r="E28" s="60"/>
      <c r="F28" s="57"/>
    </row>
    <row r="29" spans="2:11" x14ac:dyDescent="0.25">
      <c r="B29" s="104"/>
      <c r="C29" s="54" t="s">
        <v>6</v>
      </c>
      <c r="D29" s="43"/>
      <c r="E29" s="45"/>
      <c r="F29" s="43"/>
      <c r="H29" s="11"/>
    </row>
    <row r="30" spans="2:11" x14ac:dyDescent="0.25">
      <c r="B30" s="104"/>
      <c r="C30" s="54"/>
      <c r="D30" s="43"/>
      <c r="E30" s="46"/>
      <c r="F30" s="43"/>
      <c r="H30" s="11"/>
    </row>
    <row r="31" spans="2:11" x14ac:dyDescent="0.25">
      <c r="B31" s="105"/>
      <c r="C31" s="54"/>
      <c r="D31" s="43"/>
      <c r="E31" s="57"/>
      <c r="F31" s="43"/>
      <c r="H31" s="11"/>
    </row>
    <row r="33" spans="1:1" x14ac:dyDescent="0.25">
      <c r="A33" t="s">
        <v>100</v>
      </c>
    </row>
    <row r="34" spans="1:1" x14ac:dyDescent="0.25">
      <c r="A34" t="s">
        <v>34</v>
      </c>
    </row>
    <row r="35" spans="1:1" x14ac:dyDescent="0.25">
      <c r="A35" t="s">
        <v>35</v>
      </c>
    </row>
  </sheetData>
  <mergeCells count="40">
    <mergeCell ref="F5:F7"/>
    <mergeCell ref="C8:C10"/>
    <mergeCell ref="D8:D10"/>
    <mergeCell ref="E8:E10"/>
    <mergeCell ref="F8:F10"/>
    <mergeCell ref="B4:C4"/>
    <mergeCell ref="B5:B13"/>
    <mergeCell ref="C5:C7"/>
    <mergeCell ref="D5:D7"/>
    <mergeCell ref="E5:E7"/>
    <mergeCell ref="C11:C13"/>
    <mergeCell ref="D11:D13"/>
    <mergeCell ref="E11:E13"/>
    <mergeCell ref="F11:F13"/>
    <mergeCell ref="B14:B22"/>
    <mergeCell ref="C14:C16"/>
    <mergeCell ref="D14:D16"/>
    <mergeCell ref="E14:E16"/>
    <mergeCell ref="F14:F16"/>
    <mergeCell ref="C17:C19"/>
    <mergeCell ref="D17:D19"/>
    <mergeCell ref="E17:E19"/>
    <mergeCell ref="F17:F19"/>
    <mergeCell ref="C20:C22"/>
    <mergeCell ref="D20:D22"/>
    <mergeCell ref="E20:E22"/>
    <mergeCell ref="F20:F22"/>
    <mergeCell ref="D29:D31"/>
    <mergeCell ref="E29:E31"/>
    <mergeCell ref="F29:F31"/>
    <mergeCell ref="B23:B31"/>
    <mergeCell ref="C23:C25"/>
    <mergeCell ref="D23:D25"/>
    <mergeCell ref="E23:E25"/>
    <mergeCell ref="F23:F25"/>
    <mergeCell ref="C26:C28"/>
    <mergeCell ref="D26:D28"/>
    <mergeCell ref="E26:E28"/>
    <mergeCell ref="F26:F28"/>
    <mergeCell ref="C29:C31"/>
  </mergeCell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workbookViewId="0">
      <selection activeCell="A2" sqref="A2"/>
    </sheetView>
  </sheetViews>
  <sheetFormatPr defaultColWidth="8.85546875" defaultRowHeight="15" x14ac:dyDescent="0.25"/>
  <cols>
    <col min="4" max="6" width="20.7109375" customWidth="1"/>
    <col min="7" max="7" width="5.7109375" customWidth="1"/>
    <col min="8" max="10" width="10.7109375" customWidth="1"/>
  </cols>
  <sheetData>
    <row r="1" spans="1:11" ht="18.75" x14ac:dyDescent="0.3">
      <c r="A1" s="1" t="s">
        <v>51</v>
      </c>
    </row>
    <row r="2" spans="1:11" ht="15.75" x14ac:dyDescent="0.25">
      <c r="A2" s="2" t="s">
        <v>123</v>
      </c>
    </row>
    <row r="4" spans="1:11" x14ac:dyDescent="0.25">
      <c r="B4" s="108"/>
      <c r="C4" s="109"/>
      <c r="D4" s="3" t="s">
        <v>0</v>
      </c>
      <c r="E4" s="3" t="s">
        <v>1</v>
      </c>
      <c r="F4" s="3" t="s">
        <v>2</v>
      </c>
      <c r="H4" s="4" t="s">
        <v>0</v>
      </c>
      <c r="I4" s="4" t="s">
        <v>1</v>
      </c>
      <c r="J4" s="4" t="s">
        <v>2</v>
      </c>
      <c r="K4" s="13" t="s">
        <v>27</v>
      </c>
    </row>
    <row r="5" spans="1:11" x14ac:dyDescent="0.25">
      <c r="B5" s="110" t="s">
        <v>3</v>
      </c>
      <c r="C5" s="54" t="s">
        <v>4</v>
      </c>
      <c r="D5" s="43"/>
      <c r="E5" s="43"/>
      <c r="F5" s="43"/>
      <c r="H5" s="8">
        <v>0</v>
      </c>
      <c r="I5" s="8">
        <v>1</v>
      </c>
      <c r="J5" s="8">
        <v>18</v>
      </c>
      <c r="K5" s="12">
        <f>SUM(H5:J5)</f>
        <v>19</v>
      </c>
    </row>
    <row r="6" spans="1:11" x14ac:dyDescent="0.25">
      <c r="B6" s="111"/>
      <c r="C6" s="54"/>
      <c r="D6" s="43"/>
      <c r="E6" s="43"/>
      <c r="F6" s="43"/>
      <c r="H6" s="14">
        <f>H5/K5</f>
        <v>0</v>
      </c>
      <c r="I6" s="14">
        <f>I5/K5</f>
        <v>5.2631578947368418E-2</v>
      </c>
      <c r="J6" s="14">
        <f>J5/K5</f>
        <v>0.94736842105263153</v>
      </c>
      <c r="K6" s="12"/>
    </row>
    <row r="7" spans="1:11" x14ac:dyDescent="0.25">
      <c r="B7" s="111"/>
      <c r="C7" s="54"/>
      <c r="D7" s="43"/>
      <c r="E7" s="43"/>
      <c r="F7" s="43"/>
      <c r="H7" s="8"/>
      <c r="I7" s="8"/>
      <c r="J7" s="8"/>
      <c r="K7" s="12"/>
    </row>
    <row r="8" spans="1:11" x14ac:dyDescent="0.25">
      <c r="B8" s="111"/>
      <c r="C8" s="54" t="s">
        <v>5</v>
      </c>
      <c r="D8" s="43"/>
      <c r="E8" s="43"/>
      <c r="F8" s="43"/>
      <c r="H8" s="8"/>
      <c r="I8" s="8"/>
      <c r="J8" s="8"/>
      <c r="K8" s="12"/>
    </row>
    <row r="9" spans="1:11" x14ac:dyDescent="0.25">
      <c r="B9" s="111"/>
      <c r="C9" s="54"/>
      <c r="D9" s="43"/>
      <c r="E9" s="43"/>
      <c r="F9" s="43"/>
      <c r="H9" s="8"/>
      <c r="I9" s="8"/>
      <c r="J9" s="8"/>
      <c r="K9" s="12"/>
    </row>
    <row r="10" spans="1:11" x14ac:dyDescent="0.25">
      <c r="B10" s="111"/>
      <c r="C10" s="54"/>
      <c r="D10" s="43"/>
      <c r="E10" s="43"/>
      <c r="F10" s="43"/>
      <c r="H10" s="8"/>
      <c r="I10" s="8"/>
      <c r="J10" s="8"/>
      <c r="K10" s="12"/>
    </row>
    <row r="11" spans="1:11" x14ac:dyDescent="0.25">
      <c r="B11" s="111"/>
      <c r="C11" s="54" t="s">
        <v>6</v>
      </c>
      <c r="D11" s="43"/>
      <c r="E11" s="43"/>
      <c r="F11" s="43"/>
      <c r="H11" s="8"/>
      <c r="I11" s="8"/>
      <c r="J11" s="8"/>
      <c r="K11" s="12"/>
    </row>
    <row r="12" spans="1:11" x14ac:dyDescent="0.25">
      <c r="B12" s="111"/>
      <c r="C12" s="54"/>
      <c r="D12" s="43"/>
      <c r="E12" s="43"/>
      <c r="F12" s="43"/>
      <c r="H12" s="5" t="s">
        <v>7</v>
      </c>
      <c r="I12" s="5" t="s">
        <v>8</v>
      </c>
      <c r="J12" s="5" t="s">
        <v>9</v>
      </c>
      <c r="K12" s="12"/>
    </row>
    <row r="13" spans="1:11" x14ac:dyDescent="0.25">
      <c r="B13" s="112"/>
      <c r="C13" s="54"/>
      <c r="D13" s="43"/>
      <c r="E13" s="43"/>
      <c r="F13" s="43"/>
      <c r="H13" s="8">
        <v>0</v>
      </c>
      <c r="I13" s="8">
        <v>2</v>
      </c>
      <c r="J13" s="8">
        <v>17</v>
      </c>
      <c r="K13" s="12">
        <f>SUM(H13:J13)</f>
        <v>19</v>
      </c>
    </row>
    <row r="14" spans="1:11" x14ac:dyDescent="0.25">
      <c r="B14" s="103" t="s">
        <v>10</v>
      </c>
      <c r="C14" s="54" t="s">
        <v>4</v>
      </c>
      <c r="D14" s="43"/>
      <c r="E14" s="106"/>
      <c r="F14" s="43"/>
      <c r="H14" s="14">
        <f>H13/K13</f>
        <v>0</v>
      </c>
      <c r="I14" s="14">
        <f>I13/K13</f>
        <v>0.10526315789473684</v>
      </c>
      <c r="J14" s="14">
        <f>J13/K13</f>
        <v>0.89473684210526316</v>
      </c>
      <c r="K14" s="12"/>
    </row>
    <row r="15" spans="1:11" x14ac:dyDescent="0.25">
      <c r="B15" s="104"/>
      <c r="C15" s="54"/>
      <c r="D15" s="43"/>
      <c r="E15" s="106"/>
      <c r="F15" s="43"/>
      <c r="H15" s="8"/>
      <c r="I15" s="8"/>
      <c r="J15" s="8"/>
      <c r="K15" s="12"/>
    </row>
    <row r="16" spans="1:11" x14ac:dyDescent="0.25">
      <c r="B16" s="104"/>
      <c r="C16" s="54"/>
      <c r="D16" s="43"/>
      <c r="E16" s="106"/>
      <c r="F16" s="43"/>
      <c r="H16" s="8"/>
      <c r="I16" s="8"/>
      <c r="J16" s="8"/>
      <c r="K16" s="12"/>
    </row>
    <row r="17" spans="2:11" x14ac:dyDescent="0.25">
      <c r="B17" s="104"/>
      <c r="C17" s="54" t="s">
        <v>5</v>
      </c>
      <c r="D17" s="43"/>
      <c r="E17" s="43" t="s">
        <v>36</v>
      </c>
      <c r="F17" s="43" t="s">
        <v>87</v>
      </c>
      <c r="H17" s="8"/>
      <c r="I17" s="8"/>
      <c r="J17" s="8"/>
      <c r="K17" s="12"/>
    </row>
    <row r="18" spans="2:11" x14ac:dyDescent="0.25">
      <c r="B18" s="104"/>
      <c r="C18" s="54"/>
      <c r="D18" s="43"/>
      <c r="E18" s="43"/>
      <c r="F18" s="43"/>
      <c r="H18" s="8"/>
      <c r="I18" s="8"/>
      <c r="J18" s="8"/>
      <c r="K18" s="12"/>
    </row>
    <row r="19" spans="2:11" x14ac:dyDescent="0.25">
      <c r="B19" s="104"/>
      <c r="C19" s="54"/>
      <c r="D19" s="43"/>
      <c r="E19" s="43"/>
      <c r="F19" s="43"/>
      <c r="H19" s="8"/>
      <c r="I19" s="8"/>
      <c r="J19" s="8"/>
      <c r="K19" s="12"/>
    </row>
    <row r="20" spans="2:11" x14ac:dyDescent="0.25">
      <c r="B20" s="104"/>
      <c r="C20" s="54" t="s">
        <v>6</v>
      </c>
      <c r="D20" s="65"/>
      <c r="E20" s="58"/>
      <c r="F20" s="43"/>
      <c r="H20" s="5" t="s">
        <v>4</v>
      </c>
      <c r="I20" s="5" t="s">
        <v>5</v>
      </c>
      <c r="J20" s="5" t="s">
        <v>6</v>
      </c>
      <c r="K20" s="12"/>
    </row>
    <row r="21" spans="2:11" x14ac:dyDescent="0.25">
      <c r="B21" s="104"/>
      <c r="C21" s="54"/>
      <c r="D21" s="66"/>
      <c r="E21" s="59"/>
      <c r="F21" s="43"/>
      <c r="H21" s="9">
        <v>0</v>
      </c>
      <c r="I21" s="10">
        <v>19</v>
      </c>
      <c r="J21" s="10">
        <v>0</v>
      </c>
      <c r="K21" s="12">
        <f>SUM(H21:J21)</f>
        <v>19</v>
      </c>
    </row>
    <row r="22" spans="2:11" x14ac:dyDescent="0.25">
      <c r="B22" s="105"/>
      <c r="C22" s="54"/>
      <c r="D22" s="107"/>
      <c r="E22" s="60"/>
      <c r="F22" s="43"/>
      <c r="H22" s="14">
        <f>H21/K21</f>
        <v>0</v>
      </c>
      <c r="I22" s="14">
        <f>I21/K21</f>
        <v>1</v>
      </c>
      <c r="J22" s="14">
        <f>J21/K21</f>
        <v>0</v>
      </c>
    </row>
    <row r="23" spans="2:11" x14ac:dyDescent="0.25">
      <c r="B23" s="103" t="s">
        <v>11</v>
      </c>
      <c r="C23" s="54" t="s">
        <v>4</v>
      </c>
      <c r="D23" s="43"/>
      <c r="E23" s="43"/>
      <c r="F23" s="43"/>
      <c r="H23" s="6"/>
      <c r="I23" s="6"/>
      <c r="J23" s="6"/>
    </row>
    <row r="24" spans="2:11" x14ac:dyDescent="0.25">
      <c r="B24" s="104"/>
      <c r="C24" s="54"/>
      <c r="D24" s="43"/>
      <c r="E24" s="43"/>
      <c r="F24" s="43"/>
      <c r="H24" s="6"/>
      <c r="I24" s="6"/>
      <c r="J24" s="6"/>
    </row>
    <row r="25" spans="2:11" x14ac:dyDescent="0.25">
      <c r="B25" s="104"/>
      <c r="C25" s="54"/>
      <c r="D25" s="43"/>
      <c r="E25" s="43"/>
      <c r="F25" s="43"/>
      <c r="H25" s="6"/>
      <c r="I25" s="7"/>
      <c r="J25" s="7"/>
    </row>
    <row r="26" spans="2:11" x14ac:dyDescent="0.25">
      <c r="B26" s="104"/>
      <c r="C26" s="54" t="s">
        <v>5</v>
      </c>
      <c r="D26" s="45"/>
      <c r="E26" s="58"/>
      <c r="F26" s="45" t="s">
        <v>107</v>
      </c>
      <c r="H26" s="6"/>
      <c r="I26" s="6"/>
      <c r="J26" s="6"/>
    </row>
    <row r="27" spans="2:11" x14ac:dyDescent="0.25">
      <c r="B27" s="104"/>
      <c r="C27" s="54"/>
      <c r="D27" s="46"/>
      <c r="E27" s="59"/>
      <c r="F27" s="46"/>
    </row>
    <row r="28" spans="2:11" x14ac:dyDescent="0.25">
      <c r="B28" s="104"/>
      <c r="C28" s="54"/>
      <c r="D28" s="57"/>
      <c r="E28" s="60"/>
      <c r="F28" s="57"/>
    </row>
    <row r="29" spans="2:11" x14ac:dyDescent="0.25">
      <c r="B29" s="104"/>
      <c r="C29" s="54" t="s">
        <v>6</v>
      </c>
      <c r="D29" s="43"/>
      <c r="E29" s="45"/>
      <c r="F29" s="43"/>
      <c r="H29" s="11"/>
    </row>
    <row r="30" spans="2:11" x14ac:dyDescent="0.25">
      <c r="B30" s="104"/>
      <c r="C30" s="54"/>
      <c r="D30" s="43"/>
      <c r="E30" s="46"/>
      <c r="F30" s="43"/>
      <c r="H30" s="11"/>
    </row>
    <row r="31" spans="2:11" x14ac:dyDescent="0.25">
      <c r="B31" s="105"/>
      <c r="C31" s="54"/>
      <c r="D31" s="43"/>
      <c r="E31" s="57"/>
      <c r="F31" s="43"/>
      <c r="H31" s="11"/>
    </row>
    <row r="33" spans="1:1" x14ac:dyDescent="0.25">
      <c r="A33" t="s">
        <v>100</v>
      </c>
    </row>
    <row r="34" spans="1:1" x14ac:dyDescent="0.25">
      <c r="A34" t="s">
        <v>34</v>
      </c>
    </row>
    <row r="35" spans="1:1" x14ac:dyDescent="0.25">
      <c r="A35" t="s">
        <v>35</v>
      </c>
    </row>
  </sheetData>
  <mergeCells count="40">
    <mergeCell ref="F5:F7"/>
    <mergeCell ref="C8:C10"/>
    <mergeCell ref="D8:D10"/>
    <mergeCell ref="E8:E10"/>
    <mergeCell ref="F8:F10"/>
    <mergeCell ref="B4:C4"/>
    <mergeCell ref="B5:B13"/>
    <mergeCell ref="C5:C7"/>
    <mergeCell ref="D5:D7"/>
    <mergeCell ref="E5:E7"/>
    <mergeCell ref="C11:C13"/>
    <mergeCell ref="D11:D13"/>
    <mergeCell ref="E11:E13"/>
    <mergeCell ref="F11:F13"/>
    <mergeCell ref="B14:B22"/>
    <mergeCell ref="C14:C16"/>
    <mergeCell ref="D14:D16"/>
    <mergeCell ref="E14:E16"/>
    <mergeCell ref="F14:F16"/>
    <mergeCell ref="C17:C19"/>
    <mergeCell ref="D17:D19"/>
    <mergeCell ref="E17:E19"/>
    <mergeCell ref="F17:F19"/>
    <mergeCell ref="C20:C22"/>
    <mergeCell ref="D20:D22"/>
    <mergeCell ref="E20:E22"/>
    <mergeCell ref="F20:F22"/>
    <mergeCell ref="D29:D31"/>
    <mergeCell ref="E29:E31"/>
    <mergeCell ref="F29:F31"/>
    <mergeCell ref="B23:B31"/>
    <mergeCell ref="C23:C25"/>
    <mergeCell ref="D23:D25"/>
    <mergeCell ref="E23:E25"/>
    <mergeCell ref="F23:F25"/>
    <mergeCell ref="C26:C28"/>
    <mergeCell ref="D26:D28"/>
    <mergeCell ref="E26:E28"/>
    <mergeCell ref="F26:F28"/>
    <mergeCell ref="C29:C31"/>
  </mergeCell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workbookViewId="0">
      <selection activeCell="A2" sqref="A2"/>
    </sheetView>
  </sheetViews>
  <sheetFormatPr defaultColWidth="8.85546875" defaultRowHeight="15" x14ac:dyDescent="0.25"/>
  <cols>
    <col min="4" max="6" width="20.7109375" customWidth="1"/>
    <col min="7" max="7" width="5.7109375" customWidth="1"/>
    <col min="8" max="10" width="10.7109375" customWidth="1"/>
  </cols>
  <sheetData>
    <row r="1" spans="1:11" ht="18.75" x14ac:dyDescent="0.3">
      <c r="A1" s="1" t="s">
        <v>48</v>
      </c>
    </row>
    <row r="2" spans="1:11" ht="15.75" x14ac:dyDescent="0.25">
      <c r="A2" s="2" t="s">
        <v>123</v>
      </c>
    </row>
    <row r="4" spans="1:11" x14ac:dyDescent="0.25">
      <c r="B4" s="108"/>
      <c r="C4" s="109"/>
      <c r="D4" s="3" t="s">
        <v>0</v>
      </c>
      <c r="E4" s="3" t="s">
        <v>1</v>
      </c>
      <c r="F4" s="3" t="s">
        <v>2</v>
      </c>
      <c r="H4" s="4" t="s">
        <v>0</v>
      </c>
      <c r="I4" s="4" t="s">
        <v>1</v>
      </c>
      <c r="J4" s="4" t="s">
        <v>2</v>
      </c>
      <c r="K4" s="13" t="s">
        <v>27</v>
      </c>
    </row>
    <row r="5" spans="1:11" x14ac:dyDescent="0.25">
      <c r="B5" s="110" t="s">
        <v>3</v>
      </c>
      <c r="C5" s="54" t="s">
        <v>4</v>
      </c>
      <c r="D5" s="43"/>
      <c r="E5" s="43"/>
      <c r="F5" s="43"/>
      <c r="H5" s="8">
        <v>6</v>
      </c>
      <c r="I5" s="8">
        <v>11</v>
      </c>
      <c r="J5" s="8">
        <v>2</v>
      </c>
      <c r="K5" s="12">
        <f>SUM(H5:J5)</f>
        <v>19</v>
      </c>
    </row>
    <row r="6" spans="1:11" x14ac:dyDescent="0.25">
      <c r="B6" s="111"/>
      <c r="C6" s="54"/>
      <c r="D6" s="43"/>
      <c r="E6" s="43"/>
      <c r="F6" s="43"/>
      <c r="H6" s="14">
        <f>H5/K5</f>
        <v>0.31578947368421051</v>
      </c>
      <c r="I6" s="14">
        <f>I5/K5</f>
        <v>0.57894736842105265</v>
      </c>
      <c r="J6" s="14">
        <f>J5/K5</f>
        <v>0.10526315789473684</v>
      </c>
      <c r="K6" s="12"/>
    </row>
    <row r="7" spans="1:11" x14ac:dyDescent="0.25">
      <c r="B7" s="111"/>
      <c r="C7" s="54"/>
      <c r="D7" s="43"/>
      <c r="E7" s="43"/>
      <c r="F7" s="43"/>
      <c r="H7" s="8"/>
      <c r="I7" s="8"/>
      <c r="J7" s="8"/>
      <c r="K7" s="12"/>
    </row>
    <row r="8" spans="1:11" x14ac:dyDescent="0.25">
      <c r="B8" s="111"/>
      <c r="C8" s="54" t="s">
        <v>5</v>
      </c>
      <c r="D8" s="43"/>
      <c r="E8" s="43"/>
      <c r="F8" s="43"/>
      <c r="H8" s="8"/>
      <c r="I8" s="8"/>
      <c r="J8" s="8"/>
      <c r="K8" s="12"/>
    </row>
    <row r="9" spans="1:11" x14ac:dyDescent="0.25">
      <c r="B9" s="111"/>
      <c r="C9" s="54"/>
      <c r="D9" s="43"/>
      <c r="E9" s="43"/>
      <c r="F9" s="43"/>
      <c r="H9" s="8"/>
      <c r="I9" s="8"/>
      <c r="J9" s="8"/>
      <c r="K9" s="12"/>
    </row>
    <row r="10" spans="1:11" x14ac:dyDescent="0.25">
      <c r="B10" s="111"/>
      <c r="C10" s="54"/>
      <c r="D10" s="43"/>
      <c r="E10" s="43"/>
      <c r="F10" s="43"/>
      <c r="H10" s="8"/>
      <c r="I10" s="8"/>
      <c r="J10" s="8"/>
      <c r="K10" s="12"/>
    </row>
    <row r="11" spans="1:11" x14ac:dyDescent="0.25">
      <c r="B11" s="111"/>
      <c r="C11" s="54" t="s">
        <v>6</v>
      </c>
      <c r="D11" s="43" t="s">
        <v>87</v>
      </c>
      <c r="E11" s="43" t="s">
        <v>49</v>
      </c>
      <c r="F11" s="43" t="s">
        <v>50</v>
      </c>
      <c r="H11" s="8"/>
      <c r="I11" s="8"/>
      <c r="J11" s="8"/>
      <c r="K11" s="12"/>
    </row>
    <row r="12" spans="1:11" x14ac:dyDescent="0.25">
      <c r="B12" s="111"/>
      <c r="C12" s="54"/>
      <c r="D12" s="43"/>
      <c r="E12" s="43"/>
      <c r="F12" s="43"/>
      <c r="H12" s="5" t="s">
        <v>7</v>
      </c>
      <c r="I12" s="5" t="s">
        <v>8</v>
      </c>
      <c r="J12" s="5" t="s">
        <v>9</v>
      </c>
      <c r="K12" s="12"/>
    </row>
    <row r="13" spans="1:11" x14ac:dyDescent="0.25">
      <c r="B13" s="112"/>
      <c r="C13" s="54"/>
      <c r="D13" s="43"/>
      <c r="E13" s="43"/>
      <c r="F13" s="43"/>
      <c r="H13" s="8">
        <v>4</v>
      </c>
      <c r="I13" s="8">
        <v>10</v>
      </c>
      <c r="J13" s="8">
        <v>5</v>
      </c>
      <c r="K13" s="12">
        <f>SUM(H13:J13)</f>
        <v>19</v>
      </c>
    </row>
    <row r="14" spans="1:11" x14ac:dyDescent="0.25">
      <c r="B14" s="103" t="s">
        <v>10</v>
      </c>
      <c r="C14" s="54" t="s">
        <v>4</v>
      </c>
      <c r="D14" s="43"/>
      <c r="E14" s="106"/>
      <c r="F14" s="43"/>
      <c r="H14" s="14">
        <f>H13/K13</f>
        <v>0.21052631578947367</v>
      </c>
      <c r="I14" s="14">
        <f>I13/K13</f>
        <v>0.52631578947368418</v>
      </c>
      <c r="J14" s="14">
        <f>J13/K13</f>
        <v>0.26315789473684209</v>
      </c>
      <c r="K14" s="12"/>
    </row>
    <row r="15" spans="1:11" x14ac:dyDescent="0.25">
      <c r="B15" s="104"/>
      <c r="C15" s="54"/>
      <c r="D15" s="43"/>
      <c r="E15" s="106"/>
      <c r="F15" s="43"/>
      <c r="H15" s="8"/>
      <c r="I15" s="8"/>
      <c r="J15" s="8"/>
      <c r="K15" s="12"/>
    </row>
    <row r="16" spans="1:11" x14ac:dyDescent="0.25">
      <c r="B16" s="104"/>
      <c r="C16" s="54"/>
      <c r="D16" s="43"/>
      <c r="E16" s="106"/>
      <c r="F16" s="43"/>
      <c r="H16" s="8"/>
      <c r="I16" s="8"/>
      <c r="J16" s="8"/>
      <c r="K16" s="12"/>
    </row>
    <row r="17" spans="2:11" x14ac:dyDescent="0.25">
      <c r="B17" s="104"/>
      <c r="C17" s="54" t="s">
        <v>5</v>
      </c>
      <c r="D17" s="43"/>
      <c r="E17" s="43"/>
      <c r="F17" s="43"/>
      <c r="H17" s="8"/>
      <c r="I17" s="8"/>
      <c r="J17" s="8"/>
      <c r="K17" s="12"/>
    </row>
    <row r="18" spans="2:11" x14ac:dyDescent="0.25">
      <c r="B18" s="104"/>
      <c r="C18" s="54"/>
      <c r="D18" s="43"/>
      <c r="E18" s="43"/>
      <c r="F18" s="43"/>
      <c r="H18" s="8"/>
      <c r="I18" s="8"/>
      <c r="J18" s="8"/>
      <c r="K18" s="12"/>
    </row>
    <row r="19" spans="2:11" x14ac:dyDescent="0.25">
      <c r="B19" s="104"/>
      <c r="C19" s="54"/>
      <c r="D19" s="43"/>
      <c r="E19" s="43"/>
      <c r="F19" s="43"/>
      <c r="H19" s="8"/>
      <c r="I19" s="8"/>
      <c r="J19" s="8"/>
      <c r="K19" s="12"/>
    </row>
    <row r="20" spans="2:11" x14ac:dyDescent="0.25">
      <c r="B20" s="104"/>
      <c r="C20" s="54" t="s">
        <v>6</v>
      </c>
      <c r="D20" s="65" t="s">
        <v>106</v>
      </c>
      <c r="E20" s="58" t="s">
        <v>94</v>
      </c>
      <c r="F20" s="43"/>
      <c r="H20" s="5" t="s">
        <v>4</v>
      </c>
      <c r="I20" s="5" t="s">
        <v>5</v>
      </c>
      <c r="J20" s="5" t="s">
        <v>6</v>
      </c>
      <c r="K20" s="12"/>
    </row>
    <row r="21" spans="2:11" x14ac:dyDescent="0.25">
      <c r="B21" s="104"/>
      <c r="C21" s="54"/>
      <c r="D21" s="66"/>
      <c r="E21" s="59"/>
      <c r="F21" s="43"/>
      <c r="H21" s="9">
        <v>0</v>
      </c>
      <c r="I21" s="10">
        <v>0</v>
      </c>
      <c r="J21" s="10">
        <v>19</v>
      </c>
      <c r="K21" s="12">
        <f>SUM(H21:J21)</f>
        <v>19</v>
      </c>
    </row>
    <row r="22" spans="2:11" x14ac:dyDescent="0.25">
      <c r="B22" s="105"/>
      <c r="C22" s="54"/>
      <c r="D22" s="107"/>
      <c r="E22" s="60"/>
      <c r="F22" s="43"/>
      <c r="H22" s="14">
        <f>H21/K21</f>
        <v>0</v>
      </c>
      <c r="I22" s="14">
        <f>I21/K21</f>
        <v>0</v>
      </c>
      <c r="J22" s="14">
        <f>J21/K21</f>
        <v>1</v>
      </c>
    </row>
    <row r="23" spans="2:11" x14ac:dyDescent="0.25">
      <c r="B23" s="103" t="s">
        <v>11</v>
      </c>
      <c r="C23" s="54" t="s">
        <v>4</v>
      </c>
      <c r="D23" s="43"/>
      <c r="E23" s="43"/>
      <c r="F23" s="43"/>
      <c r="H23" s="6"/>
      <c r="I23" s="6"/>
      <c r="J23" s="6"/>
    </row>
    <row r="24" spans="2:11" x14ac:dyDescent="0.25">
      <c r="B24" s="104"/>
      <c r="C24" s="54"/>
      <c r="D24" s="43"/>
      <c r="E24" s="43"/>
      <c r="F24" s="43"/>
      <c r="H24" s="6"/>
      <c r="I24" s="6"/>
      <c r="J24" s="6"/>
    </row>
    <row r="25" spans="2:11" x14ac:dyDescent="0.25">
      <c r="B25" s="104"/>
      <c r="C25" s="54"/>
      <c r="D25" s="43"/>
      <c r="E25" s="43"/>
      <c r="F25" s="43"/>
      <c r="H25" s="6"/>
      <c r="I25" s="7"/>
      <c r="J25" s="7"/>
    </row>
    <row r="26" spans="2:11" x14ac:dyDescent="0.25">
      <c r="B26" s="104"/>
      <c r="C26" s="54" t="s">
        <v>5</v>
      </c>
      <c r="D26" s="45"/>
      <c r="E26" s="58"/>
      <c r="F26" s="43"/>
      <c r="H26" s="6"/>
      <c r="I26" s="6"/>
      <c r="J26" s="6"/>
    </row>
    <row r="27" spans="2:11" x14ac:dyDescent="0.25">
      <c r="B27" s="104"/>
      <c r="C27" s="54"/>
      <c r="D27" s="46"/>
      <c r="E27" s="59"/>
      <c r="F27" s="43"/>
    </row>
    <row r="28" spans="2:11" x14ac:dyDescent="0.25">
      <c r="B28" s="104"/>
      <c r="C28" s="54"/>
      <c r="D28" s="57"/>
      <c r="E28" s="60"/>
      <c r="F28" s="43"/>
    </row>
    <row r="29" spans="2:11" x14ac:dyDescent="0.25">
      <c r="B29" s="104"/>
      <c r="C29" s="54" t="s">
        <v>6</v>
      </c>
      <c r="D29" s="43" t="s">
        <v>89</v>
      </c>
      <c r="E29" s="45" t="s">
        <v>93</v>
      </c>
      <c r="F29" s="43"/>
      <c r="H29" s="11"/>
    </row>
    <row r="30" spans="2:11" x14ac:dyDescent="0.25">
      <c r="B30" s="104"/>
      <c r="C30" s="54"/>
      <c r="D30" s="43"/>
      <c r="E30" s="46"/>
      <c r="F30" s="43"/>
      <c r="H30" s="11"/>
    </row>
    <row r="31" spans="2:11" x14ac:dyDescent="0.25">
      <c r="B31" s="105"/>
      <c r="C31" s="54"/>
      <c r="D31" s="43"/>
      <c r="E31" s="57"/>
      <c r="F31" s="43"/>
      <c r="H31" s="11"/>
    </row>
    <row r="33" spans="1:1" x14ac:dyDescent="0.25">
      <c r="A33" t="s">
        <v>100</v>
      </c>
    </row>
    <row r="34" spans="1:1" x14ac:dyDescent="0.25">
      <c r="A34" t="s">
        <v>34</v>
      </c>
    </row>
    <row r="35" spans="1:1" x14ac:dyDescent="0.25">
      <c r="A35" t="s">
        <v>35</v>
      </c>
    </row>
  </sheetData>
  <mergeCells count="40">
    <mergeCell ref="F5:F7"/>
    <mergeCell ref="C8:C10"/>
    <mergeCell ref="D8:D10"/>
    <mergeCell ref="E8:E10"/>
    <mergeCell ref="F8:F10"/>
    <mergeCell ref="B4:C4"/>
    <mergeCell ref="B5:B13"/>
    <mergeCell ref="C5:C7"/>
    <mergeCell ref="D5:D7"/>
    <mergeCell ref="E5:E7"/>
    <mergeCell ref="C11:C13"/>
    <mergeCell ref="D11:D13"/>
    <mergeCell ref="E11:E13"/>
    <mergeCell ref="F11:F13"/>
    <mergeCell ref="B14:B22"/>
    <mergeCell ref="C14:C16"/>
    <mergeCell ref="D14:D16"/>
    <mergeCell ref="E14:E16"/>
    <mergeCell ref="F14:F16"/>
    <mergeCell ref="C17:C19"/>
    <mergeCell ref="D17:D19"/>
    <mergeCell ref="E17:E19"/>
    <mergeCell ref="F17:F19"/>
    <mergeCell ref="C20:C22"/>
    <mergeCell ref="D20:D22"/>
    <mergeCell ref="E20:E22"/>
    <mergeCell ref="F20:F22"/>
    <mergeCell ref="D29:D31"/>
    <mergeCell ref="E29:E31"/>
    <mergeCell ref="F29:F31"/>
    <mergeCell ref="B23:B31"/>
    <mergeCell ref="C23:C25"/>
    <mergeCell ref="D23:D25"/>
    <mergeCell ref="E23:E25"/>
    <mergeCell ref="F23:F25"/>
    <mergeCell ref="C26:C28"/>
    <mergeCell ref="D26:D28"/>
    <mergeCell ref="E26:E28"/>
    <mergeCell ref="F26:F28"/>
    <mergeCell ref="C29:C31"/>
  </mergeCell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workbookViewId="0">
      <selection activeCell="A2" sqref="A2"/>
    </sheetView>
  </sheetViews>
  <sheetFormatPr defaultColWidth="8.85546875" defaultRowHeight="15" x14ac:dyDescent="0.25"/>
  <cols>
    <col min="4" max="6" width="20.7109375" customWidth="1"/>
    <col min="7" max="7" width="5.7109375" customWidth="1"/>
    <col min="8" max="10" width="10.7109375" customWidth="1"/>
  </cols>
  <sheetData>
    <row r="1" spans="1:11" ht="18.75" x14ac:dyDescent="0.3">
      <c r="A1" s="1" t="s">
        <v>47</v>
      </c>
    </row>
    <row r="2" spans="1:11" ht="15.75" x14ac:dyDescent="0.25">
      <c r="A2" s="2" t="s">
        <v>123</v>
      </c>
    </row>
    <row r="4" spans="1:11" x14ac:dyDescent="0.25">
      <c r="B4" s="108"/>
      <c r="C4" s="109"/>
      <c r="D4" s="3" t="s">
        <v>0</v>
      </c>
      <c r="E4" s="3" t="s">
        <v>1</v>
      </c>
      <c r="F4" s="3" t="s">
        <v>2</v>
      </c>
      <c r="H4" s="4" t="s">
        <v>0</v>
      </c>
      <c r="I4" s="4" t="s">
        <v>1</v>
      </c>
      <c r="J4" s="4" t="s">
        <v>2</v>
      </c>
      <c r="K4" s="13" t="s">
        <v>27</v>
      </c>
    </row>
    <row r="5" spans="1:11" x14ac:dyDescent="0.25">
      <c r="B5" s="110" t="s">
        <v>3</v>
      </c>
      <c r="C5" s="54" t="s">
        <v>4</v>
      </c>
      <c r="D5" s="43"/>
      <c r="E5" s="43"/>
      <c r="F5" s="43"/>
      <c r="H5" s="8">
        <v>3</v>
      </c>
      <c r="I5" s="8">
        <v>16</v>
      </c>
      <c r="J5" s="8">
        <v>0</v>
      </c>
      <c r="K5" s="12">
        <f>SUM(H5:J5)</f>
        <v>19</v>
      </c>
    </row>
    <row r="6" spans="1:11" x14ac:dyDescent="0.25">
      <c r="B6" s="111"/>
      <c r="C6" s="54"/>
      <c r="D6" s="43"/>
      <c r="E6" s="43"/>
      <c r="F6" s="43"/>
      <c r="H6" s="14">
        <f>H5/K5</f>
        <v>0.15789473684210525</v>
      </c>
      <c r="I6" s="14">
        <f>I5/K5</f>
        <v>0.84210526315789469</v>
      </c>
      <c r="J6" s="14">
        <f>J5/K5</f>
        <v>0</v>
      </c>
      <c r="K6" s="12"/>
    </row>
    <row r="7" spans="1:11" x14ac:dyDescent="0.25">
      <c r="B7" s="111"/>
      <c r="C7" s="54"/>
      <c r="D7" s="43"/>
      <c r="E7" s="43"/>
      <c r="F7" s="43"/>
      <c r="H7" s="8"/>
      <c r="I7" s="8"/>
      <c r="J7" s="8"/>
      <c r="K7" s="12"/>
    </row>
    <row r="8" spans="1:11" x14ac:dyDescent="0.25">
      <c r="B8" s="111"/>
      <c r="C8" s="54" t="s">
        <v>5</v>
      </c>
      <c r="D8" s="43"/>
      <c r="E8" s="43"/>
      <c r="F8" s="43"/>
      <c r="H8" s="8"/>
      <c r="I8" s="8"/>
      <c r="J8" s="8"/>
      <c r="K8" s="12"/>
    </row>
    <row r="9" spans="1:11" x14ac:dyDescent="0.25">
      <c r="B9" s="111"/>
      <c r="C9" s="54"/>
      <c r="D9" s="43"/>
      <c r="E9" s="43"/>
      <c r="F9" s="43"/>
      <c r="H9" s="8"/>
      <c r="I9" s="8"/>
      <c r="J9" s="8"/>
      <c r="K9" s="12"/>
    </row>
    <row r="10" spans="1:11" x14ac:dyDescent="0.25">
      <c r="B10" s="111"/>
      <c r="C10" s="54"/>
      <c r="D10" s="43"/>
      <c r="E10" s="43"/>
      <c r="F10" s="43"/>
      <c r="H10" s="8"/>
      <c r="I10" s="8"/>
      <c r="J10" s="8"/>
      <c r="K10" s="12"/>
    </row>
    <row r="11" spans="1:11" x14ac:dyDescent="0.25">
      <c r="B11" s="111"/>
      <c r="C11" s="54" t="s">
        <v>6</v>
      </c>
      <c r="D11" s="43"/>
      <c r="E11" s="43"/>
      <c r="F11" s="43"/>
      <c r="H11" s="8"/>
      <c r="I11" s="8"/>
      <c r="J11" s="8"/>
      <c r="K11" s="12"/>
    </row>
    <row r="12" spans="1:11" x14ac:dyDescent="0.25">
      <c r="B12" s="111"/>
      <c r="C12" s="54"/>
      <c r="D12" s="43"/>
      <c r="E12" s="43"/>
      <c r="F12" s="43"/>
      <c r="H12" s="5" t="s">
        <v>7</v>
      </c>
      <c r="I12" s="5" t="s">
        <v>8</v>
      </c>
      <c r="J12" s="5" t="s">
        <v>9</v>
      </c>
      <c r="K12" s="12"/>
    </row>
    <row r="13" spans="1:11" x14ac:dyDescent="0.25">
      <c r="B13" s="112"/>
      <c r="C13" s="54"/>
      <c r="D13" s="43"/>
      <c r="E13" s="43"/>
      <c r="F13" s="43"/>
      <c r="H13" s="8">
        <v>0</v>
      </c>
      <c r="I13" s="8">
        <v>5</v>
      </c>
      <c r="J13" s="8">
        <v>14</v>
      </c>
      <c r="K13" s="12">
        <f>SUM(H13:J13)</f>
        <v>19</v>
      </c>
    </row>
    <row r="14" spans="1:11" x14ac:dyDescent="0.25">
      <c r="B14" s="103" t="s">
        <v>10</v>
      </c>
      <c r="C14" s="54" t="s">
        <v>4</v>
      </c>
      <c r="D14" s="43"/>
      <c r="E14" s="106"/>
      <c r="F14" s="43"/>
      <c r="H14" s="14">
        <f>H13/K13</f>
        <v>0</v>
      </c>
      <c r="I14" s="14">
        <f>I13/K13</f>
        <v>0.26315789473684209</v>
      </c>
      <c r="J14" s="14">
        <f>J13/K13</f>
        <v>0.73684210526315785</v>
      </c>
      <c r="K14" s="12"/>
    </row>
    <row r="15" spans="1:11" x14ac:dyDescent="0.25">
      <c r="B15" s="104"/>
      <c r="C15" s="54"/>
      <c r="D15" s="43"/>
      <c r="E15" s="106"/>
      <c r="F15" s="43"/>
      <c r="H15" s="8"/>
      <c r="I15" s="8"/>
      <c r="J15" s="8"/>
      <c r="K15" s="12"/>
    </row>
    <row r="16" spans="1:11" x14ac:dyDescent="0.25">
      <c r="B16" s="104"/>
      <c r="C16" s="54"/>
      <c r="D16" s="43"/>
      <c r="E16" s="106"/>
      <c r="F16" s="43"/>
      <c r="H16" s="8"/>
      <c r="I16" s="8"/>
      <c r="J16" s="8"/>
      <c r="K16" s="12"/>
    </row>
    <row r="17" spans="2:11" x14ac:dyDescent="0.25">
      <c r="B17" s="104"/>
      <c r="C17" s="54" t="s">
        <v>5</v>
      </c>
      <c r="D17" s="43"/>
      <c r="E17" s="43"/>
      <c r="F17" s="43"/>
      <c r="H17" s="8"/>
      <c r="I17" s="8"/>
      <c r="J17" s="8"/>
      <c r="K17" s="12"/>
    </row>
    <row r="18" spans="2:11" x14ac:dyDescent="0.25">
      <c r="B18" s="104"/>
      <c r="C18" s="54"/>
      <c r="D18" s="43"/>
      <c r="E18" s="43"/>
      <c r="F18" s="43"/>
      <c r="H18" s="8"/>
      <c r="I18" s="8"/>
      <c r="J18" s="8"/>
      <c r="K18" s="12"/>
    </row>
    <row r="19" spans="2:11" x14ac:dyDescent="0.25">
      <c r="B19" s="104"/>
      <c r="C19" s="54"/>
      <c r="D19" s="43"/>
      <c r="E19" s="43"/>
      <c r="F19" s="43"/>
      <c r="H19" s="8"/>
      <c r="I19" s="8"/>
      <c r="J19" s="8"/>
      <c r="K19" s="12"/>
    </row>
    <row r="20" spans="2:11" x14ac:dyDescent="0.25">
      <c r="B20" s="104"/>
      <c r="C20" s="54" t="s">
        <v>6</v>
      </c>
      <c r="D20" s="65"/>
      <c r="E20" s="58" t="s">
        <v>105</v>
      </c>
      <c r="F20" s="43"/>
      <c r="H20" s="5" t="s">
        <v>4</v>
      </c>
      <c r="I20" s="5" t="s">
        <v>5</v>
      </c>
      <c r="J20" s="5" t="s">
        <v>6</v>
      </c>
      <c r="K20" s="12"/>
    </row>
    <row r="21" spans="2:11" x14ac:dyDescent="0.25">
      <c r="B21" s="104"/>
      <c r="C21" s="54"/>
      <c r="D21" s="66"/>
      <c r="E21" s="59"/>
      <c r="F21" s="43"/>
      <c r="H21" s="9">
        <v>0</v>
      </c>
      <c r="I21" s="10">
        <v>0</v>
      </c>
      <c r="J21" s="10">
        <v>19</v>
      </c>
      <c r="K21" s="12">
        <f>SUM(H21:J21)</f>
        <v>19</v>
      </c>
    </row>
    <row r="22" spans="2:11" x14ac:dyDescent="0.25">
      <c r="B22" s="105"/>
      <c r="C22" s="54"/>
      <c r="D22" s="107"/>
      <c r="E22" s="60"/>
      <c r="F22" s="43"/>
      <c r="H22" s="14">
        <f>H21/K21</f>
        <v>0</v>
      </c>
      <c r="I22" s="14">
        <f>I21/K21</f>
        <v>0</v>
      </c>
      <c r="J22" s="14">
        <f>J21/K21</f>
        <v>1</v>
      </c>
    </row>
    <row r="23" spans="2:11" x14ac:dyDescent="0.25">
      <c r="B23" s="103" t="s">
        <v>11</v>
      </c>
      <c r="C23" s="54" t="s">
        <v>4</v>
      </c>
      <c r="D23" s="43"/>
      <c r="E23" s="43"/>
      <c r="F23" s="43"/>
      <c r="H23" s="6"/>
      <c r="I23" s="6"/>
      <c r="J23" s="6"/>
    </row>
    <row r="24" spans="2:11" x14ac:dyDescent="0.25">
      <c r="B24" s="104"/>
      <c r="C24" s="54"/>
      <c r="D24" s="43"/>
      <c r="E24" s="43"/>
      <c r="F24" s="43"/>
      <c r="H24" s="6"/>
      <c r="I24" s="6"/>
      <c r="J24" s="6"/>
    </row>
    <row r="25" spans="2:11" x14ac:dyDescent="0.25">
      <c r="B25" s="104"/>
      <c r="C25" s="54"/>
      <c r="D25" s="43"/>
      <c r="E25" s="43"/>
      <c r="F25" s="43"/>
      <c r="H25" s="6"/>
      <c r="I25" s="7"/>
      <c r="J25" s="7"/>
    </row>
    <row r="26" spans="2:11" x14ac:dyDescent="0.25">
      <c r="B26" s="104"/>
      <c r="C26" s="54" t="s">
        <v>5</v>
      </c>
      <c r="D26" s="45"/>
      <c r="E26" s="58"/>
      <c r="F26" s="43"/>
      <c r="H26" s="6"/>
      <c r="I26" s="6"/>
      <c r="J26" s="6"/>
    </row>
    <row r="27" spans="2:11" x14ac:dyDescent="0.25">
      <c r="B27" s="104"/>
      <c r="C27" s="54"/>
      <c r="D27" s="46"/>
      <c r="E27" s="59"/>
      <c r="F27" s="43"/>
    </row>
    <row r="28" spans="2:11" x14ac:dyDescent="0.25">
      <c r="B28" s="104"/>
      <c r="C28" s="54"/>
      <c r="D28" s="57"/>
      <c r="E28" s="60"/>
      <c r="F28" s="43"/>
    </row>
    <row r="29" spans="2:11" x14ac:dyDescent="0.25">
      <c r="B29" s="104"/>
      <c r="C29" s="54" t="s">
        <v>6</v>
      </c>
      <c r="D29" s="43" t="s">
        <v>86</v>
      </c>
      <c r="E29" s="45" t="s">
        <v>104</v>
      </c>
      <c r="F29" s="43"/>
      <c r="H29" s="11"/>
    </row>
    <row r="30" spans="2:11" x14ac:dyDescent="0.25">
      <c r="B30" s="104"/>
      <c r="C30" s="54"/>
      <c r="D30" s="43"/>
      <c r="E30" s="46"/>
      <c r="F30" s="43"/>
      <c r="H30" s="11"/>
    </row>
    <row r="31" spans="2:11" x14ac:dyDescent="0.25">
      <c r="B31" s="105"/>
      <c r="C31" s="54"/>
      <c r="D31" s="43"/>
      <c r="E31" s="57"/>
      <c r="F31" s="43"/>
      <c r="H31" s="11"/>
    </row>
    <row r="33" spans="1:1" x14ac:dyDescent="0.25">
      <c r="A33" t="s">
        <v>100</v>
      </c>
    </row>
    <row r="34" spans="1:1" x14ac:dyDescent="0.25">
      <c r="A34" t="s">
        <v>34</v>
      </c>
    </row>
    <row r="35" spans="1:1" x14ac:dyDescent="0.25">
      <c r="A35" t="s">
        <v>35</v>
      </c>
    </row>
  </sheetData>
  <mergeCells count="40">
    <mergeCell ref="F5:F7"/>
    <mergeCell ref="C8:C10"/>
    <mergeCell ref="D8:D10"/>
    <mergeCell ref="E8:E10"/>
    <mergeCell ref="F8:F10"/>
    <mergeCell ref="B4:C4"/>
    <mergeCell ref="B5:B13"/>
    <mergeCell ref="C5:C7"/>
    <mergeCell ref="D5:D7"/>
    <mergeCell ref="E5:E7"/>
    <mergeCell ref="C11:C13"/>
    <mergeCell ref="D11:D13"/>
    <mergeCell ref="E11:E13"/>
    <mergeCell ref="F11:F13"/>
    <mergeCell ref="B14:B22"/>
    <mergeCell ref="C14:C16"/>
    <mergeCell ref="D14:D16"/>
    <mergeCell ref="E14:E16"/>
    <mergeCell ref="F14:F16"/>
    <mergeCell ref="C17:C19"/>
    <mergeCell ref="D17:D19"/>
    <mergeCell ref="E17:E19"/>
    <mergeCell ref="F17:F19"/>
    <mergeCell ref="C20:C22"/>
    <mergeCell ref="D20:D22"/>
    <mergeCell ref="E20:E22"/>
    <mergeCell ref="F20:F22"/>
    <mergeCell ref="D29:D31"/>
    <mergeCell ref="E29:E31"/>
    <mergeCell ref="F29:F31"/>
    <mergeCell ref="B23:B31"/>
    <mergeCell ref="C23:C25"/>
    <mergeCell ref="D23:D25"/>
    <mergeCell ref="E23:E25"/>
    <mergeCell ref="F23:F25"/>
    <mergeCell ref="C26:C28"/>
    <mergeCell ref="D26:D28"/>
    <mergeCell ref="E26:E28"/>
    <mergeCell ref="F26:F28"/>
    <mergeCell ref="C29:C31"/>
  </mergeCell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</vt:i4>
      </vt:variant>
    </vt:vector>
  </HeadingPairs>
  <TitlesOfParts>
    <vt:vector size="19" baseType="lpstr">
      <vt:lpstr>WY 2017</vt:lpstr>
      <vt:lpstr>WY 2016</vt:lpstr>
      <vt:lpstr>WY 2015</vt:lpstr>
      <vt:lpstr>WY 2014</vt:lpstr>
      <vt:lpstr>WY 2013</vt:lpstr>
      <vt:lpstr>WY 2012</vt:lpstr>
      <vt:lpstr>WY 2011</vt:lpstr>
      <vt:lpstr>WY 2010</vt:lpstr>
      <vt:lpstr>WY 2009</vt:lpstr>
      <vt:lpstr>WY 2008</vt:lpstr>
      <vt:lpstr>WY 2007</vt:lpstr>
      <vt:lpstr>WY 2006</vt:lpstr>
      <vt:lpstr>Southern Mountains</vt:lpstr>
      <vt:lpstr>Central Mountains</vt:lpstr>
      <vt:lpstr>Front Range</vt:lpstr>
      <vt:lpstr>Regional Summary</vt:lpstr>
      <vt:lpstr>'WY 2015'!Print_Area</vt:lpstr>
      <vt:lpstr>'WY 2016'!Print_Area</vt:lpstr>
      <vt:lpstr>'WY 2017'!Print_Area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Landry</dc:creator>
  <cp:lastModifiedBy>jeffderry</cp:lastModifiedBy>
  <dcterms:created xsi:type="dcterms:W3CDTF">2015-01-03T21:12:44Z</dcterms:created>
  <dcterms:modified xsi:type="dcterms:W3CDTF">2017-07-10T16:40:02Z</dcterms:modified>
</cp:coreProperties>
</file>